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 codeName="ThisWorkbook"/>
  <xr:revisionPtr revIDLastSave="0" documentId="8_{DC209EA6-22D8-4BDD-AC9A-9C4EF3E6AE8C}" xr6:coauthVersionLast="47" xr6:coauthVersionMax="47" xr10:uidLastSave="{00000000-0000-0000-0000-000000000000}"/>
  <bookViews>
    <workbookView xWindow="3630" yWindow="540" windowWidth="15080" windowHeight="9540" tabRatio="772" xr2:uid="{00000000-000D-0000-FFFF-FFFF00000000}"/>
  </bookViews>
  <sheets>
    <sheet name="２０２５年" sheetId="10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0" i="10" l="1"/>
  <c r="T22" i="10"/>
  <c r="V146" i="10"/>
  <c r="V154" i="10"/>
  <c r="V117" i="10"/>
  <c r="V125" i="10"/>
  <c r="V88" i="10"/>
  <c r="V96" i="10"/>
  <c r="V59" i="10"/>
  <c r="V67" i="10"/>
  <c r="V30" i="10"/>
  <c r="V38" i="10"/>
  <c r="V1" i="10"/>
  <c r="V9" i="10"/>
  <c r="T167" i="10"/>
  <c r="T159" i="10"/>
  <c r="T138" i="10"/>
  <c r="T130" i="10"/>
  <c r="T109" i="10"/>
  <c r="T101" i="10"/>
  <c r="T80" i="10"/>
  <c r="T72" i="10"/>
  <c r="T51" i="10"/>
  <c r="T43" i="10"/>
  <c r="S151" i="10"/>
  <c r="Q151" i="10"/>
  <c r="P151" i="10"/>
  <c r="O151" i="10"/>
  <c r="M151" i="10"/>
  <c r="S122" i="10"/>
  <c r="Q122" i="10"/>
  <c r="P122" i="10"/>
  <c r="O122" i="10"/>
  <c r="M122" i="10"/>
  <c r="S93" i="10"/>
  <c r="Q93" i="10"/>
  <c r="P93" i="10"/>
  <c r="O93" i="10"/>
  <c r="M93" i="10"/>
  <c r="S64" i="10"/>
  <c r="Q64" i="10"/>
  <c r="P64" i="10"/>
  <c r="O64" i="10"/>
  <c r="M64" i="10"/>
  <c r="M35" i="10"/>
  <c r="O35" i="10"/>
  <c r="P35" i="10"/>
  <c r="Q35" i="10"/>
  <c r="S35" i="10"/>
  <c r="AC20" i="10"/>
  <c r="AA20" i="10"/>
  <c r="Z20" i="10"/>
  <c r="Y20" i="10"/>
  <c r="AC49" i="10"/>
  <c r="AA49" i="10"/>
  <c r="Z49" i="10"/>
  <c r="Y49" i="10"/>
  <c r="W49" i="10"/>
  <c r="AC78" i="10"/>
  <c r="AA78" i="10"/>
  <c r="Z78" i="10"/>
  <c r="Y78" i="10"/>
  <c r="W78" i="10"/>
  <c r="AC107" i="10"/>
  <c r="AA107" i="10"/>
  <c r="Z107" i="10"/>
  <c r="Y107" i="10"/>
  <c r="W107" i="10"/>
  <c r="AC136" i="10"/>
  <c r="AA136" i="10"/>
  <c r="Z136" i="10"/>
  <c r="Y136" i="10"/>
  <c r="W136" i="10"/>
  <c r="AC165" i="10"/>
  <c r="AA165" i="10"/>
  <c r="Z165" i="10"/>
  <c r="Y165" i="10"/>
  <c r="W165" i="10"/>
  <c r="A1" i="10"/>
</calcChain>
</file>

<file path=xl/sharedStrings.xml><?xml version="1.0" encoding="utf-8"?>
<sst xmlns="http://schemas.openxmlformats.org/spreadsheetml/2006/main" count="344" uniqueCount="49">
  <si>
    <t>①</t>
  </si>
  <si>
    <t>③</t>
  </si>
  <si>
    <t>月</t>
  </si>
  <si>
    <t>火</t>
  </si>
  <si>
    <t>水</t>
  </si>
  <si>
    <t>木</t>
  </si>
  <si>
    <t>金</t>
  </si>
  <si>
    <t>土</t>
  </si>
  <si>
    <t>日</t>
  </si>
  <si>
    <t>切取線</t>
  </si>
  <si>
    <r>
      <t>11</t>
    </r>
    <r>
      <rPr>
        <b/>
        <sz val="10"/>
        <color rgb="FFFF0000"/>
        <rFont val="Arial"/>
        <family val="2"/>
      </rPr>
      <t>建国記念の日</t>
    </r>
  </si>
  <si>
    <r>
      <rPr>
        <sz val="22"/>
        <color rgb="FFFF0000"/>
        <rFont val="ＭＳ ゴシック"/>
        <family val="3"/>
        <charset val="128"/>
      </rPr>
      <t>29</t>
    </r>
    <r>
      <rPr>
        <b/>
        <sz val="10"/>
        <color rgb="FFFF0000"/>
        <rFont val="ＭＳ ゴシック"/>
        <family val="3"/>
        <charset val="128"/>
      </rPr>
      <t>昭和の日</t>
    </r>
    <phoneticPr fontId="1"/>
  </si>
  <si>
    <r>
      <t>11</t>
    </r>
    <r>
      <rPr>
        <b/>
        <sz val="10"/>
        <color rgb="FFFF0000"/>
        <rFont val="ＭＳ ゴシック"/>
        <family val="3"/>
        <charset val="128"/>
      </rPr>
      <t>山の日</t>
    </r>
    <phoneticPr fontId="1"/>
  </si>
  <si>
    <t>①</t>
    <phoneticPr fontId="1"/>
  </si>
  <si>
    <t>⑪</t>
    <phoneticPr fontId="1"/>
  </si>
  <si>
    <r>
      <t>1</t>
    </r>
    <r>
      <rPr>
        <b/>
        <sz val="10"/>
        <color rgb="FFFF0000"/>
        <rFont val="ＭＳ ゴシック"/>
        <family val="3"/>
        <charset val="128"/>
      </rPr>
      <t>元旦</t>
    </r>
    <phoneticPr fontId="1"/>
  </si>
  <si>
    <t>────────────────────────　山折線　────────────────────────</t>
    <phoneticPr fontId="1"/>
  </si>
  <si>
    <t>辰年</t>
  </si>
  <si>
    <t>昭和９９年</t>
    <phoneticPr fontId="1"/>
  </si>
  <si>
    <t>平成３６年</t>
    <phoneticPr fontId="1"/>
  </si>
  <si>
    <t>令和６年</t>
  </si>
  <si>
    <r>
      <t>20</t>
    </r>
    <r>
      <rPr>
        <b/>
        <sz val="10"/>
        <color rgb="FFFF0000"/>
        <rFont val="ＭＳ ゴシック"/>
        <family val="3"/>
        <charset val="128"/>
      </rPr>
      <t>春分の日</t>
    </r>
    <phoneticPr fontId="1"/>
  </si>
  <si>
    <r>
      <t>5</t>
    </r>
    <r>
      <rPr>
        <b/>
        <sz val="10"/>
        <color rgb="FFFF0000"/>
        <rFont val="ＭＳ ゴシック"/>
        <family val="3"/>
        <charset val="128"/>
      </rPr>
      <t>こどもの日</t>
    </r>
    <rPh sb="5" eb="6">
      <t>ヒ</t>
    </rPh>
    <phoneticPr fontId="1"/>
  </si>
  <si>
    <r>
      <t>6</t>
    </r>
    <r>
      <rPr>
        <b/>
        <sz val="10"/>
        <color rgb="FFFF0000"/>
        <rFont val="ＭＳ ゴシック"/>
        <family val="3"/>
        <charset val="128"/>
      </rPr>
      <t>振替休日</t>
    </r>
    <phoneticPr fontId="1"/>
  </si>
  <si>
    <r>
      <t>3</t>
    </r>
    <r>
      <rPr>
        <b/>
        <sz val="10"/>
        <color rgb="FFFF0000"/>
        <rFont val="ＭＳ ゴシック"/>
        <family val="3"/>
        <charset val="128"/>
      </rPr>
      <t>憲法記念日</t>
    </r>
    <rPh sb="1" eb="3">
      <t>ケンポウ</t>
    </rPh>
    <rPh sb="3" eb="6">
      <t>キネンビ</t>
    </rPh>
    <phoneticPr fontId="1"/>
  </si>
  <si>
    <r>
      <t>4</t>
    </r>
    <r>
      <rPr>
        <b/>
        <sz val="10"/>
        <color rgb="FFFF0000"/>
        <rFont val="ＭＳ ゴシック"/>
        <family val="3"/>
        <charset val="128"/>
      </rPr>
      <t>みどりの日</t>
    </r>
    <rPh sb="5" eb="6">
      <t>ヒ</t>
    </rPh>
    <phoneticPr fontId="1"/>
  </si>
  <si>
    <r>
      <t>3</t>
    </r>
    <r>
      <rPr>
        <b/>
        <sz val="10"/>
        <color rgb="FFFF0000"/>
        <rFont val="ＭＳ ゴシック"/>
        <family val="3"/>
        <charset val="128"/>
      </rPr>
      <t>文化の日</t>
    </r>
    <rPh sb="1" eb="3">
      <t>ブンカ</t>
    </rPh>
    <rPh sb="4" eb="5">
      <t>ヒ</t>
    </rPh>
    <phoneticPr fontId="1"/>
  </si>
  <si>
    <r>
      <rPr>
        <sz val="22"/>
        <color rgb="FFFF0000"/>
        <rFont val="ＭＳ ゴシック"/>
        <family val="3"/>
        <charset val="128"/>
      </rPr>
      <t>23</t>
    </r>
    <r>
      <rPr>
        <b/>
        <sz val="10"/>
        <color rgb="FFFF0000"/>
        <rFont val="ＭＳ ゴシック"/>
        <family val="3"/>
        <charset val="128"/>
      </rPr>
      <t>勤労感謝の日</t>
    </r>
    <phoneticPr fontId="1"/>
  </si>
  <si>
    <t>⑫</t>
    <phoneticPr fontId="1"/>
  </si>
  <si>
    <t>㉙</t>
    <phoneticPr fontId="1"/>
  </si>
  <si>
    <t>⑳</t>
    <phoneticPr fontId="1"/>
  </si>
  <si>
    <t>⑤</t>
    <phoneticPr fontId="1"/>
  </si>
  <si>
    <t>⑥</t>
    <phoneticPr fontId="1"/>
  </si>
  <si>
    <t>⑮</t>
    <phoneticPr fontId="1"/>
  </si>
  <si>
    <t>㉓</t>
    <phoneticPr fontId="1"/>
  </si>
  <si>
    <t>③</t>
    <phoneticPr fontId="1"/>
  </si>
  <si>
    <t>④</t>
    <phoneticPr fontId="1"/>
  </si>
  <si>
    <t>⑬</t>
    <phoneticPr fontId="1"/>
  </si>
  <si>
    <t>２０２５年</t>
    <phoneticPr fontId="1"/>
  </si>
  <si>
    <r>
      <t>24</t>
    </r>
    <r>
      <rPr>
        <b/>
        <sz val="10"/>
        <color rgb="FFFF0000"/>
        <rFont val="ＭＳ ゴシック"/>
        <family val="3"/>
        <charset val="128"/>
      </rPr>
      <t>振替休日</t>
    </r>
    <phoneticPr fontId="1"/>
  </si>
  <si>
    <r>
      <t>21</t>
    </r>
    <r>
      <rPr>
        <b/>
        <sz val="10"/>
        <color rgb="FFFF0000"/>
        <rFont val="ＭＳ ゴシック"/>
        <family val="3"/>
        <charset val="128"/>
      </rPr>
      <t>海の日</t>
    </r>
    <phoneticPr fontId="1"/>
  </si>
  <si>
    <r>
      <t>23</t>
    </r>
    <r>
      <rPr>
        <b/>
        <sz val="10"/>
        <color rgb="FFFF0000"/>
        <rFont val="ＭＳ ゴシック"/>
        <family val="3"/>
        <charset val="128"/>
      </rPr>
      <t>天皇誕生日</t>
    </r>
    <phoneticPr fontId="1"/>
  </si>
  <si>
    <r>
      <t>13</t>
    </r>
    <r>
      <rPr>
        <b/>
        <sz val="10"/>
        <color rgb="FFFF0000"/>
        <rFont val="ＭＳ ゴシック"/>
        <family val="3"/>
        <charset val="128"/>
      </rPr>
      <t>スポーツの日</t>
    </r>
    <phoneticPr fontId="1"/>
  </si>
  <si>
    <r>
      <t>15</t>
    </r>
    <r>
      <rPr>
        <b/>
        <sz val="10"/>
        <color theme="1"/>
        <rFont val="ＭＳ ゴシック"/>
        <family val="3"/>
        <charset val="128"/>
      </rPr>
      <t>敬老の日</t>
    </r>
    <phoneticPr fontId="1"/>
  </si>
  <si>
    <r>
      <t>23</t>
    </r>
    <r>
      <rPr>
        <b/>
        <sz val="10"/>
        <color theme="1"/>
        <rFont val="ＭＳ ゴシック"/>
        <family val="3"/>
        <charset val="128"/>
      </rPr>
      <t>秋分の日</t>
    </r>
    <phoneticPr fontId="1"/>
  </si>
  <si>
    <r>
      <t>13</t>
    </r>
    <r>
      <rPr>
        <b/>
        <sz val="10"/>
        <color rgb="FFFF0000"/>
        <rFont val="ＭＳ ゴシック"/>
        <family val="3"/>
        <charset val="128"/>
      </rPr>
      <t>成人の日</t>
    </r>
    <phoneticPr fontId="1"/>
  </si>
  <si>
    <r>
      <t>24</t>
    </r>
    <r>
      <rPr>
        <b/>
        <sz val="10"/>
        <color rgb="FFFF0000"/>
        <rFont val="ＭＳ ゴシック"/>
        <family val="3"/>
        <charset val="128"/>
      </rPr>
      <t>振替休日</t>
    </r>
    <rPh sb="2" eb="6">
      <t>フリカエキュウジツ</t>
    </rPh>
    <phoneticPr fontId="1"/>
  </si>
  <si>
    <t>㉔</t>
    <phoneticPr fontId="1"/>
  </si>
  <si>
    <t>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</si>
</sst>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theme="1"/>
      <name val="Arial"/>
      <family val="2"/>
    </font>
    <font>
      <sz val="11"/>
      <color rgb="FF000000"/>
      <name val="ＭＳ ゴシック"/>
      <family val="3"/>
      <charset val="128"/>
    </font>
    <font>
      <sz val="11"/>
      <color rgb="FFED1C24"/>
      <name val="ＭＳ ゴシック"/>
      <family val="3"/>
      <charset val="128"/>
    </font>
    <font>
      <strike/>
      <sz val="11"/>
      <color theme="1"/>
      <name val="ＭＳ ゴシック"/>
      <family val="3"/>
      <charset val="128"/>
    </font>
    <font>
      <sz val="22"/>
      <color rgb="FFFF0000"/>
      <name val="ＭＳ ゴシック"/>
      <family val="3"/>
      <charset val="128"/>
    </font>
    <font>
      <sz val="54"/>
      <color theme="1"/>
      <name val="ＭＳ ゴシック"/>
      <family val="3"/>
      <charset val="128"/>
    </font>
    <font>
      <sz val="11"/>
      <color rgb="FF21409A"/>
      <name val="ＭＳ ゴシック"/>
      <family val="3"/>
      <charset val="128"/>
    </font>
    <font>
      <sz val="11"/>
      <color rgb="FF0066B3"/>
      <name val="ＭＳ ゴシック"/>
      <family val="3"/>
      <charset val="128"/>
    </font>
    <font>
      <sz val="20"/>
      <color rgb="FFFF0000"/>
      <name val="ＭＳ ゴシック"/>
      <family val="3"/>
      <charset val="128"/>
    </font>
    <font>
      <strike/>
      <sz val="11"/>
      <color theme="1"/>
      <name val="Arial"/>
      <family val="2"/>
    </font>
    <font>
      <sz val="11"/>
      <color rgb="FF454FA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1"/>
      <color rgb="FF000000"/>
      <name val="Arial"/>
      <family val="2"/>
    </font>
    <font>
      <b/>
      <sz val="10"/>
      <color rgb="FFFF0000"/>
      <name val="Arial"/>
      <family val="2"/>
    </font>
    <font>
      <sz val="22"/>
      <color theme="1"/>
      <name val="ＭＳ ゴシック"/>
      <family val="3"/>
      <charset val="128"/>
    </font>
    <font>
      <sz val="11"/>
      <color theme="4"/>
      <name val="ＭＳ ゴシック"/>
      <family val="3"/>
      <charset val="128"/>
    </font>
    <font>
      <b/>
      <sz val="22"/>
      <color rgb="FFFF000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22"/>
      <color theme="0" tint="-0.14999847407452621"/>
      <name val="ＭＳ ゴシック"/>
      <family val="3"/>
      <charset val="128"/>
    </font>
    <font>
      <sz val="20"/>
      <color theme="0" tint="-0.14999847407452621"/>
      <name val="ＭＳ ゴシック"/>
      <family val="3"/>
      <charset val="128"/>
    </font>
    <font>
      <sz val="22"/>
      <color rgb="FF0070C0"/>
      <name val="ＭＳ ゴシック"/>
      <family val="3"/>
      <charset val="128"/>
    </font>
    <font>
      <sz val="11"/>
      <color rgb="FF0070C0"/>
      <name val="ＭＳ ゴシック"/>
      <family val="3"/>
      <charset val="128"/>
    </font>
    <font>
      <sz val="11"/>
      <color theme="0" tint="-0.1499984740745262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FDC578"/>
        <bgColor rgb="FFFDC578"/>
      </patternFill>
    </fill>
    <fill>
      <patternFill patternType="solid">
        <fgColor rgb="FFBCE4E5"/>
        <bgColor rgb="FFBCE4E5"/>
      </patternFill>
    </fill>
    <fill>
      <patternFill patternType="solid">
        <fgColor rgb="FFFFFBCC"/>
        <bgColor rgb="FFFFFBCC"/>
      </patternFill>
    </fill>
  </fills>
  <borders count="6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90">
    <xf numFmtId="0" fontId="0" fillId="0" borderId="0" xfId="0">
      <alignment vertical="center"/>
    </xf>
    <xf numFmtId="0" fontId="6" fillId="0" borderId="0" xfId="0" applyFont="1">
      <alignment vertical="center"/>
    </xf>
    <xf numFmtId="0" fontId="2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7" fillId="0" borderId="0" xfId="0" applyFont="1">
      <alignment vertical="center"/>
    </xf>
    <xf numFmtId="0" fontId="3" fillId="0" borderId="1" xfId="0" applyFont="1" applyBorder="1" applyAlignment="1">
      <alignment vertical="center" textRotation="180"/>
    </xf>
    <xf numFmtId="0" fontId="3" fillId="2" borderId="1" xfId="0" applyFont="1" applyFill="1" applyBorder="1" applyAlignment="1">
      <alignment vertical="center" textRotation="180"/>
    </xf>
    <xf numFmtId="0" fontId="7" fillId="0" borderId="0" xfId="0" applyFont="1" applyAlignment="1">
      <alignment horizontal="right" vertical="center"/>
    </xf>
    <xf numFmtId="0" fontId="5" fillId="5" borderId="1" xfId="0" applyFont="1" applyFill="1" applyBorder="1" applyAlignment="1">
      <alignment vertical="center" textRotation="180"/>
    </xf>
    <xf numFmtId="0" fontId="2" fillId="0" borderId="0" xfId="0" applyFont="1" applyAlignment="1">
      <alignment vertical="center" textRotation="180"/>
    </xf>
    <xf numFmtId="0" fontId="3" fillId="3" borderId="1" xfId="0" applyFont="1" applyFill="1" applyBorder="1" applyAlignment="1">
      <alignment vertical="center" textRotation="180"/>
    </xf>
    <xf numFmtId="0" fontId="2" fillId="5" borderId="1" xfId="0" applyFont="1" applyFill="1" applyBorder="1" applyAlignment="1">
      <alignment vertical="center" textRotation="180"/>
    </xf>
    <xf numFmtId="0" fontId="16" fillId="0" borderId="0" xfId="0" applyFont="1">
      <alignment vertical="center"/>
    </xf>
    <xf numFmtId="0" fontId="13" fillId="0" borderId="0" xfId="0" applyFont="1">
      <alignment vertical="center"/>
    </xf>
    <xf numFmtId="0" fontId="6" fillId="2" borderId="1" xfId="0" applyFont="1" applyFill="1" applyBorder="1" applyAlignment="1">
      <alignment vertical="center" textRotation="180"/>
    </xf>
    <xf numFmtId="0" fontId="14" fillId="0" borderId="0" xfId="0" applyFont="1">
      <alignment vertical="center"/>
    </xf>
    <xf numFmtId="0" fontId="5" fillId="5" borderId="1" xfId="0" applyFont="1" applyFill="1" applyBorder="1" applyAlignment="1">
      <alignment horizontal="left" vertical="center" textRotation="90"/>
    </xf>
    <xf numFmtId="0" fontId="3" fillId="0" borderId="1" xfId="0" applyFont="1" applyBorder="1" applyAlignment="1">
      <alignment horizontal="left" vertical="center" textRotation="90"/>
    </xf>
    <xf numFmtId="0" fontId="3" fillId="2" borderId="1" xfId="0" applyFont="1" applyFill="1" applyBorder="1" applyAlignment="1">
      <alignment horizontal="left" vertical="center" textRotation="9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textRotation="90"/>
    </xf>
    <xf numFmtId="0" fontId="5" fillId="0" borderId="0" xfId="0" applyFont="1" applyAlignment="1">
      <alignment horizontal="left" vertical="center" textRotation="90"/>
    </xf>
    <xf numFmtId="0" fontId="2" fillId="5" borderId="1" xfId="0" applyFont="1" applyFill="1" applyBorder="1" applyAlignment="1">
      <alignment horizontal="left" vertical="center" textRotation="90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left" vertical="center" textRotation="90"/>
    </xf>
    <xf numFmtId="0" fontId="2" fillId="0" borderId="1" xfId="0" applyFont="1" applyBorder="1" applyAlignment="1">
      <alignment vertical="center" textRotation="180"/>
    </xf>
    <xf numFmtId="0" fontId="19" fillId="4" borderId="1" xfId="0" applyFont="1" applyFill="1" applyBorder="1" applyAlignment="1">
      <alignment vertical="center" textRotation="180"/>
    </xf>
    <xf numFmtId="0" fontId="19" fillId="4" borderId="1" xfId="0" applyFont="1" applyFill="1" applyBorder="1" applyAlignment="1">
      <alignment horizontal="left" vertical="center" textRotation="90"/>
    </xf>
    <xf numFmtId="0" fontId="2" fillId="0" borderId="0" xfId="1" applyFont="1">
      <alignment vertical="center"/>
    </xf>
    <xf numFmtId="0" fontId="2" fillId="0" borderId="0" xfId="1" applyFont="1" applyAlignment="1">
      <alignment horizontal="left" vertical="center"/>
    </xf>
    <xf numFmtId="0" fontId="26" fillId="0" borderId="1" xfId="0" applyFont="1" applyBorder="1" applyAlignment="1">
      <alignment vertical="center" textRotation="180"/>
    </xf>
    <xf numFmtId="0" fontId="25" fillId="0" borderId="1" xfId="0" applyFont="1" applyBorder="1" applyAlignment="1">
      <alignment vertical="center" textRotation="180"/>
    </xf>
    <xf numFmtId="0" fontId="25" fillId="4" borderId="1" xfId="0" applyFont="1" applyFill="1" applyBorder="1" applyAlignment="1">
      <alignment vertical="center" textRotation="180"/>
    </xf>
    <xf numFmtId="0" fontId="27" fillId="0" borderId="1" xfId="0" applyFont="1" applyBorder="1" applyAlignment="1">
      <alignment vertical="center" textRotation="180"/>
    </xf>
    <xf numFmtId="0" fontId="26" fillId="0" borderId="1" xfId="0" applyFont="1" applyBorder="1" applyAlignment="1">
      <alignment horizontal="left" vertical="center" textRotation="90"/>
    </xf>
    <xf numFmtId="0" fontId="25" fillId="0" borderId="1" xfId="0" applyFont="1" applyBorder="1" applyAlignment="1">
      <alignment horizontal="left" vertical="center" textRotation="90"/>
    </xf>
    <xf numFmtId="0" fontId="25" fillId="4" borderId="1" xfId="0" applyFont="1" applyFill="1" applyBorder="1" applyAlignment="1">
      <alignment horizontal="left" vertical="center" textRotation="90"/>
    </xf>
    <xf numFmtId="0" fontId="27" fillId="0" borderId="1" xfId="0" applyFont="1" applyBorder="1" applyAlignment="1">
      <alignment horizontal="left" vertical="center" textRotation="90"/>
    </xf>
    <xf numFmtId="0" fontId="2" fillId="0" borderId="0" xfId="0" applyFont="1" applyAlignment="1">
      <alignment horizontal="center" vertical="center" textRotation="90"/>
    </xf>
    <xf numFmtId="0" fontId="22" fillId="0" borderId="3" xfId="0" applyFont="1" applyBorder="1" applyAlignment="1">
      <alignment horizontal="right" vertical="top" textRotation="180"/>
    </xf>
    <xf numFmtId="0" fontId="22" fillId="0" borderId="4" xfId="0" applyFont="1" applyBorder="1" applyAlignment="1">
      <alignment horizontal="right" vertical="top" textRotation="180"/>
    </xf>
    <xf numFmtId="0" fontId="22" fillId="0" borderId="5" xfId="0" applyFont="1" applyBorder="1" applyAlignment="1">
      <alignment horizontal="right" vertical="top" textRotation="180"/>
    </xf>
    <xf numFmtId="0" fontId="8" fillId="0" borderId="2" xfId="0" applyFont="1" applyBorder="1" applyAlignment="1">
      <alignment horizontal="right" vertical="top" textRotation="180"/>
    </xf>
    <xf numFmtId="0" fontId="18" fillId="0" borderId="2" xfId="0" applyFont="1" applyBorder="1" applyAlignment="1">
      <alignment horizontal="right" vertical="top" textRotation="180"/>
    </xf>
    <xf numFmtId="0" fontId="22" fillId="0" borderId="2" xfId="0" applyFont="1" applyBorder="1" applyAlignment="1">
      <alignment horizontal="right" vertical="top" textRotation="180"/>
    </xf>
    <xf numFmtId="0" fontId="18" fillId="0" borderId="3" xfId="0" applyFont="1" applyBorder="1" applyAlignment="1">
      <alignment horizontal="right" vertical="top" textRotation="180"/>
    </xf>
    <xf numFmtId="0" fontId="18" fillId="0" borderId="4" xfId="0" applyFont="1" applyBorder="1" applyAlignment="1">
      <alignment horizontal="right" vertical="top" textRotation="180"/>
    </xf>
    <xf numFmtId="0" fontId="18" fillId="0" borderId="5" xfId="0" applyFont="1" applyBorder="1" applyAlignment="1">
      <alignment horizontal="right" vertical="top" textRotation="180"/>
    </xf>
    <xf numFmtId="0" fontId="2" fillId="5" borderId="2" xfId="0" applyFont="1" applyFill="1" applyBorder="1" applyAlignment="1">
      <alignment horizontal="center" vertical="center" textRotation="180"/>
    </xf>
    <xf numFmtId="0" fontId="2" fillId="5" borderId="2" xfId="0" applyFont="1" applyFill="1" applyBorder="1" applyAlignment="1">
      <alignment horizontal="center" vertical="center" textRotation="90"/>
    </xf>
    <xf numFmtId="0" fontId="22" fillId="0" borderId="2" xfId="0" applyFont="1" applyBorder="1" applyAlignment="1">
      <alignment horizontal="left" textRotation="90"/>
    </xf>
    <xf numFmtId="0" fontId="24" fillId="0" borderId="3" xfId="0" applyFont="1" applyBorder="1" applyAlignment="1">
      <alignment horizontal="left" textRotation="90"/>
    </xf>
    <xf numFmtId="0" fontId="24" fillId="0" borderId="4" xfId="0" applyFont="1" applyBorder="1" applyAlignment="1">
      <alignment horizontal="left" textRotation="90"/>
    </xf>
    <xf numFmtId="0" fontId="24" fillId="0" borderId="5" xfId="0" applyFont="1" applyBorder="1" applyAlignment="1">
      <alignment horizontal="left" textRotation="90"/>
    </xf>
    <xf numFmtId="0" fontId="22" fillId="0" borderId="3" xfId="0" applyFont="1" applyBorder="1" applyAlignment="1">
      <alignment horizontal="left" textRotation="90"/>
    </xf>
    <xf numFmtId="0" fontId="22" fillId="0" borderId="4" xfId="0" applyFont="1" applyBorder="1" applyAlignment="1">
      <alignment horizontal="left" textRotation="90"/>
    </xf>
    <xf numFmtId="0" fontId="22" fillId="0" borderId="5" xfId="0" applyFont="1" applyBorder="1" applyAlignment="1">
      <alignment horizontal="left" textRotation="90"/>
    </xf>
    <xf numFmtId="0" fontId="3" fillId="3" borderId="2" xfId="0" applyFont="1" applyFill="1" applyBorder="1" applyAlignment="1">
      <alignment horizontal="center" vertical="center" textRotation="180"/>
    </xf>
    <xf numFmtId="0" fontId="9" fillId="0" borderId="0" xfId="0" applyFont="1" applyAlignment="1">
      <alignment horizontal="center" vertical="center" textRotation="180"/>
    </xf>
    <xf numFmtId="55" fontId="2" fillId="0" borderId="0" xfId="0" applyNumberFormat="1" applyFont="1" applyAlignment="1">
      <alignment horizontal="left" vertical="center" textRotation="90"/>
    </xf>
    <xf numFmtId="0" fontId="2" fillId="0" borderId="0" xfId="0" applyFont="1" applyAlignment="1">
      <alignment horizontal="left" vertical="center" textRotation="90"/>
    </xf>
    <xf numFmtId="0" fontId="25" fillId="4" borderId="2" xfId="0" applyFont="1" applyFill="1" applyBorder="1" applyAlignment="1">
      <alignment horizontal="center" vertical="center" textRotation="90"/>
    </xf>
    <xf numFmtId="0" fontId="18" fillId="0" borderId="3" xfId="0" applyFont="1" applyBorder="1" applyAlignment="1">
      <alignment horizontal="left" textRotation="90"/>
    </xf>
    <xf numFmtId="0" fontId="18" fillId="0" borderId="4" xfId="0" applyFont="1" applyBorder="1" applyAlignment="1">
      <alignment horizontal="left" textRotation="90"/>
    </xf>
    <xf numFmtId="0" fontId="18" fillId="0" borderId="5" xfId="0" applyFont="1" applyBorder="1" applyAlignment="1">
      <alignment horizontal="left" textRotation="90"/>
    </xf>
    <xf numFmtId="0" fontId="2" fillId="0" borderId="0" xfId="1" applyFont="1" applyAlignment="1">
      <alignment horizontal="center" vertical="center" textRotation="180"/>
    </xf>
    <xf numFmtId="0" fontId="23" fillId="0" borderId="3" xfId="0" applyFont="1" applyBorder="1" applyAlignment="1">
      <alignment horizontal="left" textRotation="90"/>
    </xf>
    <xf numFmtId="0" fontId="23" fillId="0" borderId="4" xfId="0" applyFont="1" applyBorder="1" applyAlignment="1">
      <alignment horizontal="left" textRotation="90"/>
    </xf>
    <xf numFmtId="0" fontId="23" fillId="0" borderId="5" xfId="0" applyFont="1" applyBorder="1" applyAlignment="1">
      <alignment horizontal="left" textRotation="90"/>
    </xf>
    <xf numFmtId="0" fontId="18" fillId="0" borderId="2" xfId="0" applyFont="1" applyBorder="1" applyAlignment="1">
      <alignment horizontal="left" textRotation="90"/>
    </xf>
    <xf numFmtId="55" fontId="2" fillId="0" borderId="0" xfId="0" applyNumberFormat="1" applyFont="1" applyAlignment="1">
      <alignment horizontal="center" vertical="center" textRotation="180"/>
    </xf>
    <xf numFmtId="0" fontId="2" fillId="0" borderId="0" xfId="0" applyFont="1" applyAlignment="1">
      <alignment horizontal="center" vertical="center" textRotation="180"/>
    </xf>
    <xf numFmtId="0" fontId="8" fillId="0" borderId="3" xfId="0" applyFont="1" applyBorder="1" applyAlignment="1">
      <alignment horizontal="left" textRotation="90"/>
    </xf>
    <xf numFmtId="0" fontId="8" fillId="0" borderId="4" xfId="0" applyFont="1" applyBorder="1" applyAlignment="1">
      <alignment horizontal="left" textRotation="90"/>
    </xf>
    <xf numFmtId="0" fontId="8" fillId="0" borderId="5" xfId="0" applyFont="1" applyBorder="1" applyAlignment="1">
      <alignment horizontal="left" textRotation="90"/>
    </xf>
    <xf numFmtId="0" fontId="2" fillId="0" borderId="0" xfId="1" applyFont="1" applyAlignment="1">
      <alignment horizontal="left" vertical="center" textRotation="90"/>
    </xf>
    <xf numFmtId="0" fontId="24" fillId="0" borderId="3" xfId="0" applyFont="1" applyBorder="1" applyAlignment="1">
      <alignment horizontal="right" vertical="top" textRotation="180"/>
    </xf>
    <xf numFmtId="0" fontId="24" fillId="0" borderId="4" xfId="0" applyFont="1" applyBorder="1" applyAlignment="1">
      <alignment horizontal="right" vertical="top" textRotation="180"/>
    </xf>
    <xf numFmtId="0" fontId="24" fillId="0" borderId="5" xfId="0" applyFont="1" applyBorder="1" applyAlignment="1">
      <alignment horizontal="right" vertical="top" textRotation="180"/>
    </xf>
    <xf numFmtId="0" fontId="25" fillId="4" borderId="2" xfId="0" applyFont="1" applyFill="1" applyBorder="1" applyAlignment="1">
      <alignment horizontal="center" vertical="center" textRotation="180"/>
    </xf>
    <xf numFmtId="0" fontId="9" fillId="0" borderId="0" xfId="0" applyFont="1" applyAlignment="1">
      <alignment horizontal="left" vertical="center" textRotation="90"/>
    </xf>
    <xf numFmtId="0" fontId="3" fillId="3" borderId="2" xfId="0" applyFont="1" applyFill="1" applyBorder="1" applyAlignment="1">
      <alignment horizontal="center" vertical="center" textRotation="90"/>
    </xf>
    <xf numFmtId="0" fontId="8" fillId="0" borderId="2" xfId="0" applyFont="1" applyBorder="1" applyAlignment="1">
      <alignment horizontal="left" textRotation="90"/>
    </xf>
    <xf numFmtId="0" fontId="24" fillId="0" borderId="2" xfId="0" applyFont="1" applyBorder="1" applyAlignment="1">
      <alignment horizontal="right" vertical="top" textRotation="180"/>
    </xf>
    <xf numFmtId="0" fontId="12" fillId="0" borderId="3" xfId="0" applyFont="1" applyBorder="1" applyAlignment="1">
      <alignment horizontal="left" textRotation="90"/>
    </xf>
    <xf numFmtId="0" fontId="12" fillId="0" borderId="4" xfId="0" applyFont="1" applyBorder="1" applyAlignment="1">
      <alignment horizontal="left" textRotation="90"/>
    </xf>
    <xf numFmtId="0" fontId="12" fillId="0" borderId="5" xfId="0" applyFont="1" applyBorder="1" applyAlignment="1">
      <alignment horizontal="left" textRotation="90"/>
    </xf>
    <xf numFmtId="0" fontId="24" fillId="0" borderId="2" xfId="0" applyFont="1" applyBorder="1" applyAlignment="1">
      <alignment horizontal="left" textRotation="90"/>
    </xf>
    <xf numFmtId="0" fontId="20" fillId="0" borderId="2" xfId="0" applyFont="1" applyBorder="1" applyAlignment="1">
      <alignment horizontal="right" vertical="top" textRotation="18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95DDE-EE4A-46AC-A8CB-0D846C4FAE02}">
  <sheetPr codeName="Sheet1"/>
  <dimension ref="A1:AQ174"/>
  <sheetViews>
    <sheetView tabSelected="1" zoomScale="66" zoomScaleNormal="66" workbookViewId="0"/>
  </sheetViews>
  <sheetFormatPr defaultRowHeight="13" x14ac:dyDescent="0.2"/>
  <cols>
    <col min="1" max="1" width="7.54296875" style="2" customWidth="1"/>
    <col min="2" max="2" width="4.90625" style="2" customWidth="1"/>
    <col min="3" max="4" width="2.26953125" style="2" customWidth="1"/>
    <col min="5" max="10" width="6.7265625" style="2" customWidth="1"/>
    <col min="11" max="31" width="2.36328125" style="2" customWidth="1"/>
    <col min="32" max="37" width="6.7265625" style="2" customWidth="1"/>
    <col min="38" max="39" width="2.26953125" style="2" customWidth="1"/>
    <col min="40" max="40" width="4.90625" style="2" customWidth="1"/>
    <col min="41" max="41" width="7.54296875" style="2" customWidth="1"/>
    <col min="42" max="43" width="11.6328125" style="2" customWidth="1"/>
  </cols>
  <sheetData>
    <row r="1" spans="1:43" ht="22.15" customHeight="1" thickBot="1" x14ac:dyDescent="0.25">
      <c r="A1" s="1" t="str">
        <f>_xlfn.CONCAT("")</f>
        <v/>
      </c>
      <c r="C1" s="39" t="s">
        <v>16</v>
      </c>
      <c r="E1" s="40">
        <v>2</v>
      </c>
      <c r="F1" s="43">
        <v>26</v>
      </c>
      <c r="G1" s="43">
        <v>19</v>
      </c>
      <c r="H1" s="43">
        <v>12</v>
      </c>
      <c r="I1" s="43">
        <v>5</v>
      </c>
      <c r="J1" s="45">
        <v>29</v>
      </c>
      <c r="K1" s="58" t="s">
        <v>8</v>
      </c>
      <c r="N1" s="59">
        <v>1</v>
      </c>
      <c r="O1" s="59"/>
      <c r="P1" s="59"/>
      <c r="Q1" s="59"/>
      <c r="R1" s="59"/>
      <c r="U1" s="39" t="s">
        <v>16</v>
      </c>
      <c r="V1" s="60">
        <f>DATE(YEAR($T$14),MONTH($T$14)+3,1)</f>
        <v>45717</v>
      </c>
      <c r="W1" s="37" t="s">
        <v>7</v>
      </c>
      <c r="X1" s="36">
        <v>1</v>
      </c>
      <c r="Y1" s="36">
        <v>8</v>
      </c>
      <c r="Z1" s="36">
        <v>15</v>
      </c>
      <c r="AA1" s="36">
        <v>22</v>
      </c>
      <c r="AB1" s="36">
        <v>29</v>
      </c>
      <c r="AC1" s="35">
        <v>5</v>
      </c>
      <c r="AD1" s="3"/>
      <c r="AE1" s="62" t="s">
        <v>7</v>
      </c>
      <c r="AF1" s="52">
        <v>1</v>
      </c>
      <c r="AG1" s="52">
        <v>8</v>
      </c>
      <c r="AH1" s="52">
        <v>15</v>
      </c>
      <c r="AI1" s="52">
        <v>22</v>
      </c>
      <c r="AJ1" s="55">
        <v>1</v>
      </c>
      <c r="AK1" s="55">
        <v>8</v>
      </c>
      <c r="AM1" s="39" t="s">
        <v>16</v>
      </c>
      <c r="AP1"/>
      <c r="AQ1"/>
    </row>
    <row r="2" spans="1:43" ht="22.15" customHeight="1" thickBot="1" x14ac:dyDescent="0.25">
      <c r="C2" s="39"/>
      <c r="E2" s="41"/>
      <c r="F2" s="43"/>
      <c r="G2" s="43"/>
      <c r="H2" s="43"/>
      <c r="I2" s="43"/>
      <c r="J2" s="45"/>
      <c r="K2" s="58"/>
      <c r="N2" s="59"/>
      <c r="O2" s="59"/>
      <c r="P2" s="59"/>
      <c r="Q2" s="59"/>
      <c r="R2" s="59"/>
      <c r="U2" s="39"/>
      <c r="V2" s="61"/>
      <c r="W2" s="17" t="s">
        <v>6</v>
      </c>
      <c r="X2" s="35">
        <v>28</v>
      </c>
      <c r="Y2" s="25">
        <v>7</v>
      </c>
      <c r="Z2" s="25">
        <v>14</v>
      </c>
      <c r="AA2" s="25">
        <v>21</v>
      </c>
      <c r="AB2" s="25">
        <v>28</v>
      </c>
      <c r="AC2" s="35">
        <v>4</v>
      </c>
      <c r="AE2" s="62"/>
      <c r="AF2" s="53"/>
      <c r="AG2" s="53"/>
      <c r="AH2" s="53"/>
      <c r="AI2" s="53"/>
      <c r="AJ2" s="56"/>
      <c r="AK2" s="56"/>
      <c r="AM2" s="39"/>
      <c r="AP2"/>
      <c r="AQ2"/>
    </row>
    <row r="3" spans="1:43" ht="22.15" customHeight="1" thickBot="1" x14ac:dyDescent="0.25">
      <c r="C3" s="39"/>
      <c r="E3" s="41"/>
      <c r="F3" s="43"/>
      <c r="G3" s="43"/>
      <c r="H3" s="43"/>
      <c r="I3" s="43"/>
      <c r="J3" s="45"/>
      <c r="K3" s="58"/>
      <c r="N3" s="59"/>
      <c r="O3" s="59"/>
      <c r="P3" s="59"/>
      <c r="Q3" s="59"/>
      <c r="R3" s="59"/>
      <c r="U3" s="39"/>
      <c r="V3" s="61"/>
      <c r="W3" s="17" t="s">
        <v>5</v>
      </c>
      <c r="X3" s="35">
        <v>27</v>
      </c>
      <c r="Y3" s="25">
        <v>6</v>
      </c>
      <c r="Z3" s="25">
        <v>13</v>
      </c>
      <c r="AA3" s="18" t="s">
        <v>30</v>
      </c>
      <c r="AB3" s="25">
        <v>27</v>
      </c>
      <c r="AC3" s="35">
        <v>3</v>
      </c>
      <c r="AE3" s="62"/>
      <c r="AF3" s="53"/>
      <c r="AG3" s="53"/>
      <c r="AH3" s="53"/>
      <c r="AI3" s="53"/>
      <c r="AJ3" s="56"/>
      <c r="AK3" s="56"/>
      <c r="AM3" s="39"/>
      <c r="AP3"/>
      <c r="AQ3"/>
    </row>
    <row r="4" spans="1:43" ht="22.15" customHeight="1" thickBot="1" x14ac:dyDescent="0.25">
      <c r="C4" s="39"/>
      <c r="E4" s="42"/>
      <c r="F4" s="43"/>
      <c r="G4" s="43"/>
      <c r="H4" s="43"/>
      <c r="I4" s="43"/>
      <c r="J4" s="45"/>
      <c r="K4" s="58"/>
      <c r="N4" s="59"/>
      <c r="O4" s="59"/>
      <c r="P4" s="59"/>
      <c r="Q4" s="59"/>
      <c r="R4" s="59"/>
      <c r="U4" s="39"/>
      <c r="V4" s="61"/>
      <c r="W4" s="17" t="s">
        <v>4</v>
      </c>
      <c r="X4" s="35">
        <v>26</v>
      </c>
      <c r="Y4" s="25">
        <v>5</v>
      </c>
      <c r="Z4" s="25">
        <v>12</v>
      </c>
      <c r="AA4" s="25">
        <v>19</v>
      </c>
      <c r="AB4" s="25">
        <v>26</v>
      </c>
      <c r="AC4" s="35">
        <v>2</v>
      </c>
      <c r="AE4" s="62"/>
      <c r="AF4" s="54"/>
      <c r="AG4" s="54"/>
      <c r="AH4" s="54"/>
      <c r="AI4" s="54"/>
      <c r="AJ4" s="57"/>
      <c r="AK4" s="57"/>
      <c r="AM4" s="39"/>
      <c r="AP4"/>
      <c r="AQ4"/>
    </row>
    <row r="5" spans="1:43" ht="22.15" customHeight="1" thickBot="1" x14ac:dyDescent="0.25">
      <c r="C5" s="39"/>
      <c r="E5" s="40">
        <v>3</v>
      </c>
      <c r="F5" s="44">
        <v>27</v>
      </c>
      <c r="G5" s="44">
        <v>20</v>
      </c>
      <c r="H5" s="43" t="s">
        <v>45</v>
      </c>
      <c r="I5" s="44">
        <v>6</v>
      </c>
      <c r="J5" s="40">
        <v>30</v>
      </c>
      <c r="K5" s="49" t="s">
        <v>2</v>
      </c>
      <c r="U5" s="39"/>
      <c r="V5" s="61"/>
      <c r="W5" s="17" t="s">
        <v>3</v>
      </c>
      <c r="X5" s="35">
        <v>25</v>
      </c>
      <c r="Y5" s="25">
        <v>4</v>
      </c>
      <c r="Z5" s="25">
        <v>11</v>
      </c>
      <c r="AA5" s="25">
        <v>18</v>
      </c>
      <c r="AB5" s="25">
        <v>25</v>
      </c>
      <c r="AC5" s="35">
        <v>1</v>
      </c>
      <c r="AE5" s="50" t="s">
        <v>6</v>
      </c>
      <c r="AF5" s="51">
        <v>31</v>
      </c>
      <c r="AG5" s="63">
        <v>7</v>
      </c>
      <c r="AH5" s="63">
        <v>14</v>
      </c>
      <c r="AI5" s="63">
        <v>21</v>
      </c>
      <c r="AJ5" s="63">
        <v>28</v>
      </c>
      <c r="AK5" s="55">
        <v>7</v>
      </c>
      <c r="AM5" s="39"/>
      <c r="AP5"/>
      <c r="AQ5"/>
    </row>
    <row r="6" spans="1:43" ht="22.15" customHeight="1" thickBot="1" x14ac:dyDescent="0.25">
      <c r="C6" s="39"/>
      <c r="E6" s="41"/>
      <c r="F6" s="44"/>
      <c r="G6" s="44"/>
      <c r="H6" s="43"/>
      <c r="I6" s="44"/>
      <c r="J6" s="41"/>
      <c r="K6" s="49"/>
      <c r="M6" s="66" t="s">
        <v>17</v>
      </c>
      <c r="N6" s="29"/>
      <c r="O6" s="66" t="s">
        <v>18</v>
      </c>
      <c r="P6" s="66" t="s">
        <v>19</v>
      </c>
      <c r="Q6" s="66" t="s">
        <v>20</v>
      </c>
      <c r="R6" s="29"/>
      <c r="S6" s="66" t="s">
        <v>38</v>
      </c>
      <c r="U6" s="39"/>
      <c r="V6" s="61"/>
      <c r="W6" s="17" t="s">
        <v>2</v>
      </c>
      <c r="X6" s="35">
        <v>24</v>
      </c>
      <c r="Y6" s="25">
        <v>3</v>
      </c>
      <c r="Z6" s="25">
        <v>10</v>
      </c>
      <c r="AA6" s="25">
        <v>17</v>
      </c>
      <c r="AB6" s="25">
        <v>24</v>
      </c>
      <c r="AC6" s="25">
        <v>31</v>
      </c>
      <c r="AE6" s="50"/>
      <c r="AF6" s="51"/>
      <c r="AG6" s="64"/>
      <c r="AH6" s="64"/>
      <c r="AI6" s="64"/>
      <c r="AJ6" s="64"/>
      <c r="AK6" s="56"/>
      <c r="AM6" s="39"/>
      <c r="AP6"/>
      <c r="AQ6"/>
    </row>
    <row r="7" spans="1:43" ht="22.15" customHeight="1" thickBot="1" x14ac:dyDescent="0.25">
      <c r="C7" s="39"/>
      <c r="E7" s="41"/>
      <c r="F7" s="44"/>
      <c r="G7" s="44"/>
      <c r="H7" s="43"/>
      <c r="I7" s="44"/>
      <c r="J7" s="41"/>
      <c r="K7" s="49"/>
      <c r="M7" s="66"/>
      <c r="N7" s="29"/>
      <c r="O7" s="66"/>
      <c r="P7" s="66"/>
      <c r="Q7" s="66"/>
      <c r="R7" s="29"/>
      <c r="S7" s="66"/>
      <c r="U7" s="39"/>
      <c r="V7" s="61"/>
      <c r="W7" s="19" t="s">
        <v>8</v>
      </c>
      <c r="X7" s="35">
        <v>23</v>
      </c>
      <c r="Y7" s="18">
        <v>2</v>
      </c>
      <c r="Z7" s="18">
        <v>9</v>
      </c>
      <c r="AA7" s="18">
        <v>16</v>
      </c>
      <c r="AB7" s="18">
        <v>23</v>
      </c>
      <c r="AC7" s="18">
        <v>30</v>
      </c>
      <c r="AE7" s="50"/>
      <c r="AF7" s="51"/>
      <c r="AG7" s="64"/>
      <c r="AH7" s="64"/>
      <c r="AI7" s="64"/>
      <c r="AJ7" s="64"/>
      <c r="AK7" s="56"/>
      <c r="AM7" s="39"/>
      <c r="AP7"/>
      <c r="AQ7"/>
    </row>
    <row r="8" spans="1:43" ht="22.15" customHeight="1" thickBot="1" x14ac:dyDescent="0.25">
      <c r="C8" s="39"/>
      <c r="E8" s="42"/>
      <c r="F8" s="44"/>
      <c r="G8" s="44"/>
      <c r="H8" s="43"/>
      <c r="I8" s="44"/>
      <c r="J8" s="42"/>
      <c r="K8" s="49"/>
      <c r="M8" s="66"/>
      <c r="N8" s="29"/>
      <c r="O8" s="66"/>
      <c r="P8" s="66"/>
      <c r="Q8" s="66"/>
      <c r="R8" s="29"/>
      <c r="S8" s="66"/>
      <c r="U8" s="39"/>
      <c r="V8" s="20"/>
      <c r="W8" s="21"/>
      <c r="X8" s="22"/>
      <c r="Y8" s="22"/>
      <c r="Z8" s="22"/>
      <c r="AA8" s="22"/>
      <c r="AB8" s="22"/>
      <c r="AC8" s="22"/>
      <c r="AE8" s="50"/>
      <c r="AF8" s="51"/>
      <c r="AG8" s="65"/>
      <c r="AH8" s="65"/>
      <c r="AI8" s="65"/>
      <c r="AJ8" s="65"/>
      <c r="AK8" s="57"/>
      <c r="AM8" s="39"/>
      <c r="AP8"/>
      <c r="AQ8"/>
    </row>
    <row r="9" spans="1:43" ht="22.15" customHeight="1" thickBot="1" x14ac:dyDescent="0.25">
      <c r="C9" s="39"/>
      <c r="E9" s="40">
        <v>4</v>
      </c>
      <c r="F9" s="44">
        <v>28</v>
      </c>
      <c r="G9" s="44">
        <v>21</v>
      </c>
      <c r="H9" s="44">
        <v>14</v>
      </c>
      <c r="I9" s="44">
        <v>7</v>
      </c>
      <c r="J9" s="40">
        <v>31</v>
      </c>
      <c r="K9" s="49" t="s">
        <v>3</v>
      </c>
      <c r="M9" s="66"/>
      <c r="N9" s="29"/>
      <c r="O9" s="66"/>
      <c r="P9" s="66"/>
      <c r="Q9" s="66"/>
      <c r="R9" s="29"/>
      <c r="S9" s="66"/>
      <c r="U9" s="39"/>
      <c r="V9" s="60">
        <f>DATE(YEAR($T$14),MONTH($T$14)+1,1)</f>
        <v>45658</v>
      </c>
      <c r="W9" s="28" t="s">
        <v>7</v>
      </c>
      <c r="X9" s="36">
        <v>4</v>
      </c>
      <c r="Y9" s="36">
        <v>11</v>
      </c>
      <c r="Z9" s="36">
        <v>18</v>
      </c>
      <c r="AA9" s="36">
        <v>25</v>
      </c>
      <c r="AB9" s="35">
        <v>1</v>
      </c>
      <c r="AC9" s="35">
        <v>8</v>
      </c>
      <c r="AE9" s="50" t="s">
        <v>5</v>
      </c>
      <c r="AF9" s="51">
        <v>30</v>
      </c>
      <c r="AG9" s="63">
        <v>6</v>
      </c>
      <c r="AH9" s="63">
        <v>13</v>
      </c>
      <c r="AI9" s="63">
        <v>20</v>
      </c>
      <c r="AJ9" s="63">
        <v>27</v>
      </c>
      <c r="AK9" s="55">
        <v>6</v>
      </c>
      <c r="AM9" s="39"/>
      <c r="AP9"/>
      <c r="AQ9"/>
    </row>
    <row r="10" spans="1:43" ht="22.15" customHeight="1" thickBot="1" x14ac:dyDescent="0.25">
      <c r="C10" s="39"/>
      <c r="E10" s="41"/>
      <c r="F10" s="44"/>
      <c r="G10" s="44"/>
      <c r="H10" s="44"/>
      <c r="I10" s="44"/>
      <c r="J10" s="41"/>
      <c r="K10" s="49"/>
      <c r="U10" s="39"/>
      <c r="V10" s="61"/>
      <c r="W10" s="17" t="s">
        <v>6</v>
      </c>
      <c r="X10" s="25">
        <v>3</v>
      </c>
      <c r="Y10" s="25">
        <v>10</v>
      </c>
      <c r="Z10" s="25">
        <v>17</v>
      </c>
      <c r="AA10" s="25">
        <v>24</v>
      </c>
      <c r="AB10" s="25">
        <v>31</v>
      </c>
      <c r="AC10" s="35">
        <v>7</v>
      </c>
      <c r="AE10" s="50"/>
      <c r="AF10" s="51"/>
      <c r="AG10" s="64"/>
      <c r="AH10" s="64"/>
      <c r="AI10" s="64"/>
      <c r="AJ10" s="64"/>
      <c r="AK10" s="56"/>
      <c r="AM10" s="39"/>
      <c r="AP10"/>
      <c r="AQ10"/>
    </row>
    <row r="11" spans="1:43" ht="22.15" customHeight="1" thickBot="1" x14ac:dyDescent="0.25">
      <c r="C11" s="39"/>
      <c r="E11" s="41"/>
      <c r="F11" s="44"/>
      <c r="G11" s="44"/>
      <c r="H11" s="44"/>
      <c r="I11" s="44"/>
      <c r="J11" s="41"/>
      <c r="K11" s="49"/>
      <c r="U11" s="39"/>
      <c r="V11" s="61"/>
      <c r="W11" s="17" t="s">
        <v>5</v>
      </c>
      <c r="X11" s="25">
        <v>2</v>
      </c>
      <c r="Y11" s="25">
        <v>9</v>
      </c>
      <c r="Z11" s="25">
        <v>16</v>
      </c>
      <c r="AA11" s="25">
        <v>23</v>
      </c>
      <c r="AB11" s="25">
        <v>30</v>
      </c>
      <c r="AC11" s="35">
        <v>6</v>
      </c>
      <c r="AE11" s="50"/>
      <c r="AF11" s="51"/>
      <c r="AG11" s="64"/>
      <c r="AH11" s="64"/>
      <c r="AI11" s="64"/>
      <c r="AJ11" s="64"/>
      <c r="AK11" s="56"/>
      <c r="AM11" s="39"/>
      <c r="AP11"/>
      <c r="AQ11"/>
    </row>
    <row r="12" spans="1:43" ht="22.15" customHeight="1" thickBot="1" x14ac:dyDescent="0.25">
      <c r="C12" s="39"/>
      <c r="E12" s="42"/>
      <c r="F12" s="44"/>
      <c r="G12" s="44"/>
      <c r="H12" s="44"/>
      <c r="I12" s="44"/>
      <c r="J12" s="42"/>
      <c r="K12" s="49"/>
      <c r="U12" s="39"/>
      <c r="V12" s="61"/>
      <c r="W12" s="17" t="s">
        <v>4</v>
      </c>
      <c r="X12" s="18" t="s">
        <v>13</v>
      </c>
      <c r="Y12" s="25">
        <v>8</v>
      </c>
      <c r="Z12" s="25">
        <v>15</v>
      </c>
      <c r="AA12" s="25">
        <v>22</v>
      </c>
      <c r="AB12" s="25">
        <v>29</v>
      </c>
      <c r="AC12" s="35">
        <v>5</v>
      </c>
      <c r="AE12" s="50"/>
      <c r="AF12" s="51"/>
      <c r="AG12" s="65"/>
      <c r="AH12" s="65"/>
      <c r="AI12" s="65"/>
      <c r="AJ12" s="65"/>
      <c r="AK12" s="57"/>
      <c r="AM12" s="39"/>
      <c r="AP12"/>
      <c r="AQ12"/>
    </row>
    <row r="13" spans="1:43" ht="22.15" customHeight="1" thickBot="1" x14ac:dyDescent="0.25">
      <c r="C13" s="39"/>
      <c r="E13" s="45">
        <v>5</v>
      </c>
      <c r="F13" s="44">
        <v>29</v>
      </c>
      <c r="G13" s="44">
        <v>22</v>
      </c>
      <c r="H13" s="44">
        <v>15</v>
      </c>
      <c r="I13" s="44">
        <v>8</v>
      </c>
      <c r="J13" s="43" t="s">
        <v>15</v>
      </c>
      <c r="K13" s="49" t="s">
        <v>4</v>
      </c>
      <c r="N13" s="4"/>
      <c r="U13" s="39"/>
      <c r="V13" s="61"/>
      <c r="W13" s="17" t="s">
        <v>3</v>
      </c>
      <c r="X13" s="35">
        <v>31</v>
      </c>
      <c r="Y13" s="25">
        <v>7</v>
      </c>
      <c r="Z13" s="25">
        <v>14</v>
      </c>
      <c r="AA13" s="25">
        <v>21</v>
      </c>
      <c r="AB13" s="25">
        <v>28</v>
      </c>
      <c r="AC13" s="35">
        <v>4</v>
      </c>
      <c r="AE13" s="50" t="s">
        <v>4</v>
      </c>
      <c r="AF13" s="67">
        <v>29</v>
      </c>
      <c r="AG13" s="70">
        <v>5</v>
      </c>
      <c r="AH13" s="70">
        <v>12</v>
      </c>
      <c r="AI13" s="70">
        <v>19</v>
      </c>
      <c r="AJ13" s="70">
        <v>26</v>
      </c>
      <c r="AK13" s="51">
        <v>5</v>
      </c>
      <c r="AM13" s="39"/>
      <c r="AP13"/>
      <c r="AQ13"/>
    </row>
    <row r="14" spans="1:43" ht="22.15" customHeight="1" thickBot="1" x14ac:dyDescent="0.25">
      <c r="A14" s="5" t="s">
        <v>9</v>
      </c>
      <c r="C14" s="39"/>
      <c r="E14" s="45"/>
      <c r="F14" s="44"/>
      <c r="G14" s="44"/>
      <c r="H14" s="44"/>
      <c r="I14" s="44"/>
      <c r="J14" s="43"/>
      <c r="K14" s="49"/>
      <c r="M14" s="31">
        <v>5</v>
      </c>
      <c r="N14" s="6">
        <v>29</v>
      </c>
      <c r="O14" s="6">
        <v>22</v>
      </c>
      <c r="P14" s="6">
        <v>15</v>
      </c>
      <c r="Q14" s="6">
        <v>8</v>
      </c>
      <c r="R14" s="6">
        <v>1</v>
      </c>
      <c r="S14" s="7" t="s">
        <v>8</v>
      </c>
      <c r="T14" s="71">
        <v>45627</v>
      </c>
      <c r="U14" s="39"/>
      <c r="V14" s="61"/>
      <c r="W14" s="17" t="s">
        <v>2</v>
      </c>
      <c r="X14" s="35">
        <v>30</v>
      </c>
      <c r="Y14" s="25">
        <v>6</v>
      </c>
      <c r="Z14" s="18" t="s">
        <v>37</v>
      </c>
      <c r="AA14" s="25">
        <v>20</v>
      </c>
      <c r="AB14" s="25">
        <v>27</v>
      </c>
      <c r="AC14" s="35">
        <v>3</v>
      </c>
      <c r="AE14" s="50"/>
      <c r="AF14" s="68"/>
      <c r="AG14" s="70"/>
      <c r="AH14" s="70"/>
      <c r="AI14" s="70"/>
      <c r="AJ14" s="70"/>
      <c r="AK14" s="51"/>
      <c r="AM14" s="39"/>
      <c r="AO14" s="8" t="s">
        <v>9</v>
      </c>
      <c r="AP14"/>
      <c r="AQ14"/>
    </row>
    <row r="15" spans="1:43" ht="22.15" customHeight="1" thickBot="1" x14ac:dyDescent="0.25">
      <c r="C15" s="39"/>
      <c r="E15" s="45"/>
      <c r="F15" s="44"/>
      <c r="G15" s="44"/>
      <c r="H15" s="44"/>
      <c r="I15" s="44"/>
      <c r="J15" s="43"/>
      <c r="K15" s="49"/>
      <c r="M15" s="31">
        <v>6</v>
      </c>
      <c r="N15" s="26">
        <v>30</v>
      </c>
      <c r="O15" s="26">
        <v>23</v>
      </c>
      <c r="P15" s="26">
        <v>16</v>
      </c>
      <c r="Q15" s="26">
        <v>9</v>
      </c>
      <c r="R15" s="26">
        <v>2</v>
      </c>
      <c r="S15" s="9" t="s">
        <v>2</v>
      </c>
      <c r="T15" s="72"/>
      <c r="U15" s="39"/>
      <c r="V15" s="61"/>
      <c r="W15" s="19" t="s">
        <v>8</v>
      </c>
      <c r="X15" s="35">
        <v>29</v>
      </c>
      <c r="Y15" s="18">
        <v>5</v>
      </c>
      <c r="Z15" s="18">
        <v>12</v>
      </c>
      <c r="AA15" s="18">
        <v>19</v>
      </c>
      <c r="AB15" s="18">
        <v>26</v>
      </c>
      <c r="AC15" s="35">
        <v>2</v>
      </c>
      <c r="AE15" s="50"/>
      <c r="AF15" s="68"/>
      <c r="AG15" s="70"/>
      <c r="AH15" s="70"/>
      <c r="AI15" s="70"/>
      <c r="AJ15" s="70"/>
      <c r="AK15" s="51"/>
      <c r="AM15" s="39"/>
      <c r="AP15"/>
      <c r="AQ15"/>
    </row>
    <row r="16" spans="1:43" ht="22.15" customHeight="1" thickBot="1" x14ac:dyDescent="0.25">
      <c r="C16" s="39"/>
      <c r="E16" s="45"/>
      <c r="F16" s="44"/>
      <c r="G16" s="44"/>
      <c r="H16" s="44"/>
      <c r="I16" s="44"/>
      <c r="J16" s="43"/>
      <c r="K16" s="49"/>
      <c r="M16" s="31">
        <v>7</v>
      </c>
      <c r="N16" s="26">
        <v>31</v>
      </c>
      <c r="O16" s="26">
        <v>24</v>
      </c>
      <c r="P16" s="26">
        <v>17</v>
      </c>
      <c r="Q16" s="26">
        <v>10</v>
      </c>
      <c r="R16" s="26">
        <v>3</v>
      </c>
      <c r="S16" s="9" t="s">
        <v>3</v>
      </c>
      <c r="T16" s="72"/>
      <c r="U16" s="39"/>
      <c r="V16" s="20"/>
      <c r="W16" s="20"/>
      <c r="X16" s="20"/>
      <c r="Y16" s="20"/>
      <c r="Z16" s="20"/>
      <c r="AA16" s="20"/>
      <c r="AB16" s="20"/>
      <c r="AC16" s="20"/>
      <c r="AE16" s="50"/>
      <c r="AF16" s="69"/>
      <c r="AG16" s="70"/>
      <c r="AH16" s="70"/>
      <c r="AI16" s="70"/>
      <c r="AJ16" s="70"/>
      <c r="AK16" s="51"/>
      <c r="AM16" s="39"/>
      <c r="AP16"/>
      <c r="AQ16"/>
    </row>
    <row r="17" spans="3:43" ht="22.15" customHeight="1" thickBot="1" x14ac:dyDescent="0.25">
      <c r="C17" s="39"/>
      <c r="E17" s="45">
        <v>6</v>
      </c>
      <c r="F17" s="46">
        <v>30</v>
      </c>
      <c r="G17" s="46">
        <v>23</v>
      </c>
      <c r="H17" s="46">
        <v>16</v>
      </c>
      <c r="I17" s="46">
        <v>9</v>
      </c>
      <c r="J17" s="46">
        <v>2</v>
      </c>
      <c r="K17" s="49" t="s">
        <v>5</v>
      </c>
      <c r="M17" s="31">
        <v>8</v>
      </c>
      <c r="N17" s="31">
        <v>1</v>
      </c>
      <c r="O17" s="26">
        <v>25</v>
      </c>
      <c r="P17" s="26">
        <v>18</v>
      </c>
      <c r="Q17" s="26">
        <v>11</v>
      </c>
      <c r="R17" s="26">
        <v>4</v>
      </c>
      <c r="S17" s="9" t="s">
        <v>4</v>
      </c>
      <c r="T17" s="72"/>
      <c r="U17" s="39"/>
      <c r="V17" s="20"/>
      <c r="W17" s="20"/>
      <c r="X17" s="20"/>
      <c r="Y17" s="20"/>
      <c r="Z17" s="20"/>
      <c r="AA17" s="20"/>
      <c r="AB17" s="20"/>
      <c r="AC17" s="20"/>
      <c r="AE17" s="50" t="s">
        <v>3</v>
      </c>
      <c r="AF17" s="55">
        <v>28</v>
      </c>
      <c r="AG17" s="63">
        <v>4</v>
      </c>
      <c r="AH17" s="73" t="s">
        <v>10</v>
      </c>
      <c r="AI17" s="63">
        <v>18</v>
      </c>
      <c r="AJ17" s="63">
        <v>25</v>
      </c>
      <c r="AK17" s="55">
        <v>4</v>
      </c>
      <c r="AM17" s="39"/>
      <c r="AP17"/>
      <c r="AQ17"/>
    </row>
    <row r="18" spans="3:43" ht="22.15" customHeight="1" thickBot="1" x14ac:dyDescent="0.25">
      <c r="C18" s="39"/>
      <c r="E18" s="45"/>
      <c r="F18" s="47"/>
      <c r="G18" s="47"/>
      <c r="H18" s="47"/>
      <c r="I18" s="47"/>
      <c r="J18" s="47"/>
      <c r="K18" s="49"/>
      <c r="M18" s="31">
        <v>9</v>
      </c>
      <c r="N18" s="31">
        <v>2</v>
      </c>
      <c r="O18" s="26">
        <v>26</v>
      </c>
      <c r="P18" s="26">
        <v>19</v>
      </c>
      <c r="Q18" s="26">
        <v>12</v>
      </c>
      <c r="R18" s="26">
        <v>5</v>
      </c>
      <c r="S18" s="9" t="s">
        <v>5</v>
      </c>
      <c r="T18" s="72"/>
      <c r="U18" s="39"/>
      <c r="V18" s="20"/>
      <c r="W18" s="20"/>
      <c r="X18" s="20"/>
      <c r="Y18" s="20"/>
      <c r="Z18" s="20"/>
      <c r="AA18" s="20"/>
      <c r="AB18" s="20"/>
      <c r="AC18" s="20"/>
      <c r="AE18" s="50"/>
      <c r="AF18" s="56"/>
      <c r="AG18" s="64"/>
      <c r="AH18" s="74"/>
      <c r="AI18" s="64"/>
      <c r="AJ18" s="64"/>
      <c r="AK18" s="56"/>
      <c r="AM18" s="39"/>
      <c r="AP18"/>
      <c r="AQ18"/>
    </row>
    <row r="19" spans="3:43" ht="22.15" customHeight="1" thickBot="1" x14ac:dyDescent="0.25">
      <c r="C19" s="39"/>
      <c r="E19" s="45"/>
      <c r="F19" s="47"/>
      <c r="G19" s="47"/>
      <c r="H19" s="47"/>
      <c r="I19" s="47"/>
      <c r="J19" s="47"/>
      <c r="K19" s="49"/>
      <c r="M19" s="31">
        <v>10</v>
      </c>
      <c r="N19" s="31">
        <v>3</v>
      </c>
      <c r="O19" s="26">
        <v>27</v>
      </c>
      <c r="P19" s="26">
        <v>20</v>
      </c>
      <c r="Q19" s="26">
        <v>13</v>
      </c>
      <c r="R19" s="26">
        <v>6</v>
      </c>
      <c r="S19" s="9" t="s">
        <v>6</v>
      </c>
      <c r="T19" s="72"/>
      <c r="U19" s="39"/>
      <c r="V19" s="20"/>
      <c r="W19" s="20"/>
      <c r="X19" s="20"/>
      <c r="Y19" s="20"/>
      <c r="Z19" s="20"/>
      <c r="AA19" s="20"/>
      <c r="AB19" s="20"/>
      <c r="AC19" s="20"/>
      <c r="AE19" s="50"/>
      <c r="AF19" s="56"/>
      <c r="AG19" s="64"/>
      <c r="AH19" s="74"/>
      <c r="AI19" s="64"/>
      <c r="AJ19" s="64"/>
      <c r="AK19" s="56"/>
      <c r="AM19" s="39"/>
      <c r="AP19"/>
      <c r="AQ19"/>
    </row>
    <row r="20" spans="3:43" ht="22.15" customHeight="1" thickBot="1" x14ac:dyDescent="0.25">
      <c r="C20" s="39"/>
      <c r="E20" s="45"/>
      <c r="F20" s="48"/>
      <c r="G20" s="48"/>
      <c r="H20" s="48"/>
      <c r="I20" s="48"/>
      <c r="J20" s="48"/>
      <c r="K20" s="49"/>
      <c r="M20" s="31">
        <v>11</v>
      </c>
      <c r="N20" s="31">
        <v>4</v>
      </c>
      <c r="O20" s="32">
        <v>28</v>
      </c>
      <c r="P20" s="32">
        <v>21</v>
      </c>
      <c r="Q20" s="32">
        <v>14</v>
      </c>
      <c r="R20" s="32">
        <v>7</v>
      </c>
      <c r="S20" s="33" t="s">
        <v>7</v>
      </c>
      <c r="T20" s="72"/>
      <c r="U20" s="39"/>
      <c r="V20" s="20"/>
      <c r="W20" s="76" t="str">
        <f>$S$6</f>
        <v>２０２５年</v>
      </c>
      <c r="X20" s="30"/>
      <c r="Y20" s="76" t="str">
        <f>$Q$6</f>
        <v>令和６年</v>
      </c>
      <c r="Z20" s="76" t="str">
        <f>$P$6</f>
        <v>平成３６年</v>
      </c>
      <c r="AA20" s="76" t="str">
        <f>$O$6</f>
        <v>昭和９９年</v>
      </c>
      <c r="AB20" s="30"/>
      <c r="AC20" s="76" t="str">
        <f>$M$6</f>
        <v>辰年</v>
      </c>
      <c r="AE20" s="50"/>
      <c r="AF20" s="57"/>
      <c r="AG20" s="65"/>
      <c r="AH20" s="75"/>
      <c r="AI20" s="65"/>
      <c r="AJ20" s="65"/>
      <c r="AK20" s="57"/>
      <c r="AM20" s="39"/>
      <c r="AP20"/>
      <c r="AQ20"/>
    </row>
    <row r="21" spans="3:43" ht="22.15" customHeight="1" thickBot="1" x14ac:dyDescent="0.25">
      <c r="C21" s="39"/>
      <c r="E21" s="45">
        <v>7</v>
      </c>
      <c r="F21" s="46">
        <v>31</v>
      </c>
      <c r="G21" s="46">
        <v>24</v>
      </c>
      <c r="H21" s="46">
        <v>17</v>
      </c>
      <c r="I21" s="46">
        <v>10</v>
      </c>
      <c r="J21" s="46">
        <v>3</v>
      </c>
      <c r="K21" s="49" t="s">
        <v>6</v>
      </c>
      <c r="M21" s="10"/>
      <c r="N21" s="10"/>
      <c r="O21" s="10"/>
      <c r="P21" s="10"/>
      <c r="Q21" s="10"/>
      <c r="R21" s="10"/>
      <c r="S21" s="10"/>
      <c r="U21" s="39"/>
      <c r="V21" s="20"/>
      <c r="W21" s="76"/>
      <c r="X21" s="30"/>
      <c r="Y21" s="76"/>
      <c r="Z21" s="76"/>
      <c r="AA21" s="76"/>
      <c r="AB21" s="30"/>
      <c r="AC21" s="76"/>
      <c r="AE21" s="50" t="s">
        <v>2</v>
      </c>
      <c r="AF21" s="51">
        <v>27</v>
      </c>
      <c r="AG21" s="70">
        <v>3</v>
      </c>
      <c r="AH21" s="70">
        <v>10</v>
      </c>
      <c r="AI21" s="70">
        <v>17</v>
      </c>
      <c r="AJ21" s="83" t="s">
        <v>46</v>
      </c>
      <c r="AK21" s="51">
        <v>3</v>
      </c>
      <c r="AM21" s="39"/>
      <c r="AP21"/>
      <c r="AQ21"/>
    </row>
    <row r="22" spans="3:43" ht="22.15" customHeight="1" thickBot="1" x14ac:dyDescent="0.25">
      <c r="C22" s="39"/>
      <c r="E22" s="45"/>
      <c r="F22" s="47"/>
      <c r="G22" s="47"/>
      <c r="H22" s="47"/>
      <c r="I22" s="47"/>
      <c r="J22" s="47"/>
      <c r="K22" s="49"/>
      <c r="M22" s="31">
        <v>2</v>
      </c>
      <c r="N22" s="6" t="s">
        <v>34</v>
      </c>
      <c r="O22" s="6">
        <v>16</v>
      </c>
      <c r="P22" s="6">
        <v>9</v>
      </c>
      <c r="Q22" s="6">
        <v>2</v>
      </c>
      <c r="R22" s="31">
        <v>26</v>
      </c>
      <c r="S22" s="11" t="s">
        <v>8</v>
      </c>
      <c r="T22" s="71">
        <f>DATE(YEAR($T$14),MONTH($T$14)+2,1)</f>
        <v>45689</v>
      </c>
      <c r="U22" s="39"/>
      <c r="V22" s="20"/>
      <c r="W22" s="76"/>
      <c r="X22" s="30"/>
      <c r="Y22" s="76"/>
      <c r="Z22" s="76"/>
      <c r="AA22" s="76"/>
      <c r="AB22" s="30"/>
      <c r="AC22" s="76"/>
      <c r="AE22" s="50"/>
      <c r="AF22" s="51"/>
      <c r="AG22" s="70"/>
      <c r="AH22" s="70"/>
      <c r="AI22" s="70"/>
      <c r="AJ22" s="83"/>
      <c r="AK22" s="51"/>
      <c r="AM22" s="39"/>
      <c r="AP22"/>
      <c r="AQ22"/>
    </row>
    <row r="23" spans="3:43" ht="22.15" customHeight="1" thickBot="1" x14ac:dyDescent="0.25">
      <c r="C23" s="39"/>
      <c r="E23" s="45"/>
      <c r="F23" s="47"/>
      <c r="G23" s="47"/>
      <c r="H23" s="47"/>
      <c r="I23" s="47"/>
      <c r="J23" s="47"/>
      <c r="K23" s="49"/>
      <c r="M23" s="31">
        <v>3</v>
      </c>
      <c r="N23" s="6" t="s">
        <v>47</v>
      </c>
      <c r="O23" s="34">
        <v>17</v>
      </c>
      <c r="P23" s="34">
        <v>10</v>
      </c>
      <c r="Q23" s="34">
        <v>3</v>
      </c>
      <c r="R23" s="31">
        <v>27</v>
      </c>
      <c r="S23" s="9" t="s">
        <v>2</v>
      </c>
      <c r="T23" s="72"/>
      <c r="U23" s="39"/>
      <c r="V23" s="20"/>
      <c r="W23" s="76"/>
      <c r="X23" s="30"/>
      <c r="Y23" s="76"/>
      <c r="Z23" s="76"/>
      <c r="AA23" s="76"/>
      <c r="AB23" s="30"/>
      <c r="AC23" s="76"/>
      <c r="AE23" s="50"/>
      <c r="AF23" s="51"/>
      <c r="AG23" s="70"/>
      <c r="AH23" s="70"/>
      <c r="AI23" s="70"/>
      <c r="AJ23" s="83"/>
      <c r="AK23" s="51"/>
      <c r="AM23" s="39"/>
      <c r="AP23"/>
      <c r="AQ23"/>
    </row>
    <row r="24" spans="3:43" ht="22.15" customHeight="1" thickBot="1" x14ac:dyDescent="0.25">
      <c r="C24" s="39"/>
      <c r="E24" s="45"/>
      <c r="F24" s="48"/>
      <c r="G24" s="48"/>
      <c r="H24" s="48"/>
      <c r="I24" s="48"/>
      <c r="J24" s="48"/>
      <c r="K24" s="49"/>
      <c r="M24" s="31">
        <v>4</v>
      </c>
      <c r="N24" s="34">
        <v>25</v>
      </c>
      <c r="O24" s="34">
        <v>18</v>
      </c>
      <c r="P24" s="6" t="s">
        <v>14</v>
      </c>
      <c r="Q24" s="34">
        <v>4</v>
      </c>
      <c r="R24" s="31">
        <v>28</v>
      </c>
      <c r="S24" s="9" t="s">
        <v>3</v>
      </c>
      <c r="T24" s="72"/>
      <c r="U24" s="39"/>
      <c r="V24" s="20"/>
      <c r="W24" s="20"/>
      <c r="X24" s="20"/>
      <c r="Y24" s="20"/>
      <c r="Z24" s="20"/>
      <c r="AA24" s="20"/>
      <c r="AB24" s="20"/>
      <c r="AC24" s="20"/>
      <c r="AE24" s="50"/>
      <c r="AF24" s="51"/>
      <c r="AG24" s="70"/>
      <c r="AH24" s="70"/>
      <c r="AI24" s="70"/>
      <c r="AJ24" s="83"/>
      <c r="AK24" s="51"/>
      <c r="AM24" s="39"/>
      <c r="AP24"/>
      <c r="AQ24"/>
    </row>
    <row r="25" spans="3:43" ht="22.15" customHeight="1" thickBot="1" x14ac:dyDescent="0.25">
      <c r="C25" s="39"/>
      <c r="E25" s="45">
        <v>8</v>
      </c>
      <c r="F25" s="45">
        <v>1</v>
      </c>
      <c r="G25" s="77">
        <v>25</v>
      </c>
      <c r="H25" s="77">
        <v>18</v>
      </c>
      <c r="I25" s="77">
        <v>11</v>
      </c>
      <c r="J25" s="77">
        <v>4</v>
      </c>
      <c r="K25" s="80" t="s">
        <v>7</v>
      </c>
      <c r="M25" s="31">
        <v>5</v>
      </c>
      <c r="N25" s="34">
        <v>26</v>
      </c>
      <c r="O25" s="34">
        <v>19</v>
      </c>
      <c r="P25" s="34">
        <v>12</v>
      </c>
      <c r="Q25" s="34">
        <v>5</v>
      </c>
      <c r="R25" s="31">
        <v>29</v>
      </c>
      <c r="S25" s="9" t="s">
        <v>4</v>
      </c>
      <c r="T25" s="72"/>
      <c r="U25" s="39"/>
      <c r="V25" s="20"/>
      <c r="W25" s="20"/>
      <c r="X25" s="81">
        <v>2</v>
      </c>
      <c r="Y25" s="81"/>
      <c r="Z25" s="81"/>
      <c r="AA25" s="81"/>
      <c r="AB25" s="81"/>
      <c r="AC25" s="20"/>
      <c r="AE25" s="82" t="s">
        <v>8</v>
      </c>
      <c r="AF25" s="51">
        <v>26</v>
      </c>
      <c r="AG25" s="83">
        <v>2</v>
      </c>
      <c r="AH25" s="83">
        <v>9</v>
      </c>
      <c r="AI25" s="83">
        <v>16</v>
      </c>
      <c r="AJ25" s="73" t="s">
        <v>41</v>
      </c>
      <c r="AK25" s="51">
        <v>2</v>
      </c>
      <c r="AL25" s="1"/>
      <c r="AM25" s="39"/>
      <c r="AP25"/>
      <c r="AQ25"/>
    </row>
    <row r="26" spans="3:43" ht="22.15" customHeight="1" thickBot="1" x14ac:dyDescent="0.25">
      <c r="C26" s="39"/>
      <c r="E26" s="45"/>
      <c r="F26" s="45"/>
      <c r="G26" s="78"/>
      <c r="H26" s="78"/>
      <c r="I26" s="78"/>
      <c r="J26" s="78"/>
      <c r="K26" s="80"/>
      <c r="M26" s="31">
        <v>6</v>
      </c>
      <c r="N26" s="34">
        <v>27</v>
      </c>
      <c r="O26" s="34">
        <v>20</v>
      </c>
      <c r="P26" s="34">
        <v>13</v>
      </c>
      <c r="Q26" s="34">
        <v>6</v>
      </c>
      <c r="R26" s="31">
        <v>30</v>
      </c>
      <c r="S26" s="9" t="s">
        <v>5</v>
      </c>
      <c r="T26" s="72"/>
      <c r="U26" s="39"/>
      <c r="V26" s="20"/>
      <c r="W26" s="20"/>
      <c r="X26" s="81"/>
      <c r="Y26" s="81"/>
      <c r="Z26" s="81"/>
      <c r="AA26" s="81"/>
      <c r="AB26" s="81"/>
      <c r="AC26" s="20"/>
      <c r="AE26" s="82"/>
      <c r="AF26" s="51"/>
      <c r="AG26" s="83"/>
      <c r="AH26" s="83"/>
      <c r="AI26" s="83"/>
      <c r="AJ26" s="74"/>
      <c r="AK26" s="51"/>
      <c r="AL26" s="1"/>
      <c r="AM26" s="39"/>
      <c r="AP26"/>
      <c r="AQ26"/>
    </row>
    <row r="27" spans="3:43" ht="22.15" customHeight="1" thickBot="1" x14ac:dyDescent="0.25">
      <c r="C27" s="39"/>
      <c r="E27" s="45"/>
      <c r="F27" s="45"/>
      <c r="G27" s="78"/>
      <c r="H27" s="78"/>
      <c r="I27" s="78"/>
      <c r="J27" s="78"/>
      <c r="K27" s="80"/>
      <c r="M27" s="31">
        <v>7</v>
      </c>
      <c r="N27" s="34">
        <v>28</v>
      </c>
      <c r="O27" s="34">
        <v>21</v>
      </c>
      <c r="P27" s="34">
        <v>14</v>
      </c>
      <c r="Q27" s="34">
        <v>7</v>
      </c>
      <c r="R27" s="31">
        <v>31</v>
      </c>
      <c r="S27" s="9" t="s">
        <v>6</v>
      </c>
      <c r="T27" s="72"/>
      <c r="U27" s="39"/>
      <c r="V27" s="20"/>
      <c r="W27" s="20"/>
      <c r="X27" s="81"/>
      <c r="Y27" s="81"/>
      <c r="Z27" s="81"/>
      <c r="AA27" s="81"/>
      <c r="AB27" s="81"/>
      <c r="AC27" s="20"/>
      <c r="AE27" s="82"/>
      <c r="AF27" s="51"/>
      <c r="AG27" s="83"/>
      <c r="AH27" s="83"/>
      <c r="AI27" s="83"/>
      <c r="AJ27" s="74"/>
      <c r="AK27" s="51"/>
      <c r="AL27" s="1"/>
      <c r="AM27" s="39"/>
      <c r="AP27"/>
      <c r="AQ27"/>
    </row>
    <row r="28" spans="3:43" ht="22.15" customHeight="1" thickBot="1" x14ac:dyDescent="0.25">
      <c r="C28" s="39"/>
      <c r="E28" s="45"/>
      <c r="F28" s="45"/>
      <c r="G28" s="79"/>
      <c r="H28" s="79"/>
      <c r="I28" s="79"/>
      <c r="J28" s="79"/>
      <c r="K28" s="80"/>
      <c r="M28" s="31">
        <v>8</v>
      </c>
      <c r="N28" s="31">
        <v>1</v>
      </c>
      <c r="O28" s="32">
        <v>22</v>
      </c>
      <c r="P28" s="32">
        <v>15</v>
      </c>
      <c r="Q28" s="32">
        <v>8</v>
      </c>
      <c r="R28" s="32">
        <v>1</v>
      </c>
      <c r="S28" s="33" t="s">
        <v>7</v>
      </c>
      <c r="T28" s="72"/>
      <c r="U28" s="39"/>
      <c r="V28" s="20"/>
      <c r="W28" s="20"/>
      <c r="X28" s="81"/>
      <c r="Y28" s="81"/>
      <c r="Z28" s="81"/>
      <c r="AA28" s="81"/>
      <c r="AB28" s="81"/>
      <c r="AC28" s="20"/>
      <c r="AE28" s="82"/>
      <c r="AF28" s="51"/>
      <c r="AG28" s="83"/>
      <c r="AH28" s="83"/>
      <c r="AI28" s="83"/>
      <c r="AJ28" s="75"/>
      <c r="AK28" s="51"/>
      <c r="AL28" s="1"/>
      <c r="AM28" s="39"/>
      <c r="AP28"/>
      <c r="AQ28"/>
    </row>
    <row r="29" spans="3:43" ht="13.5" thickBot="1" x14ac:dyDescent="0.25">
      <c r="AP29"/>
      <c r="AQ29"/>
    </row>
    <row r="30" spans="3:43" ht="22.15" customHeight="1" thickBot="1" x14ac:dyDescent="0.25">
      <c r="C30" s="39" t="s">
        <v>16</v>
      </c>
      <c r="E30" s="43">
        <v>30</v>
      </c>
      <c r="F30" s="43">
        <v>23</v>
      </c>
      <c r="G30" s="43">
        <v>16</v>
      </c>
      <c r="H30" s="43">
        <v>9</v>
      </c>
      <c r="I30" s="43">
        <v>2</v>
      </c>
      <c r="J30" s="45">
        <v>23</v>
      </c>
      <c r="K30" s="58" t="s">
        <v>8</v>
      </c>
      <c r="N30" s="59">
        <v>3</v>
      </c>
      <c r="O30" s="59"/>
      <c r="P30" s="59"/>
      <c r="Q30" s="59"/>
      <c r="R30" s="59"/>
      <c r="U30" s="39" t="s">
        <v>16</v>
      </c>
      <c r="V30" s="60">
        <f>DATE(YEAR($T$14),MONTH($T$14)+5,1)</f>
        <v>45778</v>
      </c>
      <c r="W30" s="28" t="s">
        <v>7</v>
      </c>
      <c r="X30" s="18" t="s">
        <v>1</v>
      </c>
      <c r="Y30" s="36">
        <v>10</v>
      </c>
      <c r="Z30" s="36">
        <v>17</v>
      </c>
      <c r="AA30" s="36">
        <v>24</v>
      </c>
      <c r="AB30" s="36">
        <v>31</v>
      </c>
      <c r="AC30" s="35">
        <v>7</v>
      </c>
      <c r="AE30" s="62" t="s">
        <v>7</v>
      </c>
      <c r="AF30" s="52">
        <v>5</v>
      </c>
      <c r="AG30" s="52">
        <v>12</v>
      </c>
      <c r="AH30" s="52">
        <v>19</v>
      </c>
      <c r="AI30" s="52">
        <v>26</v>
      </c>
      <c r="AJ30" s="51">
        <v>3</v>
      </c>
      <c r="AK30" s="51">
        <v>10</v>
      </c>
      <c r="AM30" s="39" t="s">
        <v>16</v>
      </c>
      <c r="AP30"/>
      <c r="AQ30"/>
    </row>
    <row r="31" spans="3:43" ht="22.15" customHeight="1" thickBot="1" x14ac:dyDescent="0.25">
      <c r="C31" s="39"/>
      <c r="E31" s="43"/>
      <c r="F31" s="43"/>
      <c r="G31" s="43"/>
      <c r="H31" s="43"/>
      <c r="I31" s="43"/>
      <c r="J31" s="45"/>
      <c r="K31" s="58"/>
      <c r="N31" s="59"/>
      <c r="O31" s="59"/>
      <c r="P31" s="59"/>
      <c r="Q31" s="59"/>
      <c r="R31" s="59"/>
      <c r="U31" s="39"/>
      <c r="V31" s="61"/>
      <c r="W31" s="23" t="s">
        <v>6</v>
      </c>
      <c r="X31" s="38">
        <v>2</v>
      </c>
      <c r="Y31" s="38">
        <v>9</v>
      </c>
      <c r="Z31" s="38">
        <v>16</v>
      </c>
      <c r="AA31" s="38">
        <v>23</v>
      </c>
      <c r="AB31" s="38">
        <v>30</v>
      </c>
      <c r="AC31" s="35">
        <v>6</v>
      </c>
      <c r="AE31" s="62"/>
      <c r="AF31" s="53"/>
      <c r="AG31" s="53"/>
      <c r="AH31" s="53"/>
      <c r="AI31" s="53"/>
      <c r="AJ31" s="51"/>
      <c r="AK31" s="51"/>
      <c r="AM31" s="39"/>
      <c r="AP31"/>
      <c r="AQ31"/>
    </row>
    <row r="32" spans="3:43" ht="22.15" customHeight="1" thickBot="1" x14ac:dyDescent="0.25">
      <c r="C32" s="39"/>
      <c r="E32" s="43"/>
      <c r="F32" s="43"/>
      <c r="G32" s="43"/>
      <c r="H32" s="43"/>
      <c r="I32" s="43"/>
      <c r="J32" s="45"/>
      <c r="K32" s="58"/>
      <c r="N32" s="59"/>
      <c r="O32" s="59"/>
      <c r="P32" s="59"/>
      <c r="Q32" s="59"/>
      <c r="R32" s="59"/>
      <c r="U32" s="39"/>
      <c r="V32" s="61"/>
      <c r="W32" s="23" t="s">
        <v>5</v>
      </c>
      <c r="X32" s="38">
        <v>1</v>
      </c>
      <c r="Y32" s="38">
        <v>8</v>
      </c>
      <c r="Z32" s="38">
        <v>15</v>
      </c>
      <c r="AA32" s="38">
        <v>22</v>
      </c>
      <c r="AB32" s="38">
        <v>29</v>
      </c>
      <c r="AC32" s="35">
        <v>5</v>
      </c>
      <c r="AE32" s="62"/>
      <c r="AF32" s="53"/>
      <c r="AG32" s="53"/>
      <c r="AH32" s="53"/>
      <c r="AI32" s="53"/>
      <c r="AJ32" s="51"/>
      <c r="AK32" s="51"/>
      <c r="AM32" s="39"/>
      <c r="AP32"/>
      <c r="AQ32"/>
    </row>
    <row r="33" spans="1:43" ht="22.15" customHeight="1" thickBot="1" x14ac:dyDescent="0.25">
      <c r="C33" s="39"/>
      <c r="E33" s="43"/>
      <c r="F33" s="43"/>
      <c r="G33" s="43"/>
      <c r="H33" s="43"/>
      <c r="I33" s="43"/>
      <c r="J33" s="45"/>
      <c r="K33" s="58"/>
      <c r="N33" s="59"/>
      <c r="O33" s="59"/>
      <c r="P33" s="59"/>
      <c r="Q33" s="59"/>
      <c r="R33" s="59"/>
      <c r="U33" s="39"/>
      <c r="V33" s="61"/>
      <c r="W33" s="23" t="s">
        <v>4</v>
      </c>
      <c r="X33" s="35">
        <v>30</v>
      </c>
      <c r="Y33" s="38">
        <v>7</v>
      </c>
      <c r="Z33" s="38">
        <v>14</v>
      </c>
      <c r="AA33" s="38">
        <v>21</v>
      </c>
      <c r="AB33" s="38">
        <v>28</v>
      </c>
      <c r="AC33" s="35">
        <v>4</v>
      </c>
      <c r="AE33" s="62"/>
      <c r="AF33" s="54"/>
      <c r="AG33" s="54"/>
      <c r="AH33" s="54"/>
      <c r="AI33" s="54"/>
      <c r="AJ33" s="51"/>
      <c r="AK33" s="51"/>
      <c r="AM33" s="39"/>
      <c r="AP33"/>
      <c r="AQ33"/>
    </row>
    <row r="34" spans="1:43" ht="22.15" customHeight="1" thickBot="1" x14ac:dyDescent="0.25">
      <c r="C34" s="39"/>
      <c r="E34" s="44">
        <v>31</v>
      </c>
      <c r="F34" s="44">
        <v>24</v>
      </c>
      <c r="G34" s="44">
        <v>17</v>
      </c>
      <c r="H34" s="44">
        <v>10</v>
      </c>
      <c r="I34" s="44">
        <v>3</v>
      </c>
      <c r="J34" s="45">
        <v>24</v>
      </c>
      <c r="K34" s="49" t="s">
        <v>2</v>
      </c>
      <c r="U34" s="39"/>
      <c r="V34" s="61"/>
      <c r="W34" s="23" t="s">
        <v>3</v>
      </c>
      <c r="X34" s="35">
        <v>29</v>
      </c>
      <c r="Y34" s="18" t="s">
        <v>32</v>
      </c>
      <c r="Z34" s="38">
        <v>13</v>
      </c>
      <c r="AA34" s="38">
        <v>20</v>
      </c>
      <c r="AB34" s="38">
        <v>27</v>
      </c>
      <c r="AC34" s="35">
        <v>3</v>
      </c>
      <c r="AE34" s="50" t="s">
        <v>6</v>
      </c>
      <c r="AF34" s="63">
        <v>4</v>
      </c>
      <c r="AG34" s="63">
        <v>11</v>
      </c>
      <c r="AH34" s="63">
        <v>18</v>
      </c>
      <c r="AI34" s="63">
        <v>25</v>
      </c>
      <c r="AJ34" s="51">
        <v>2</v>
      </c>
      <c r="AK34" s="51">
        <v>9</v>
      </c>
      <c r="AM34" s="39"/>
      <c r="AP34"/>
      <c r="AQ34"/>
    </row>
    <row r="35" spans="1:43" ht="22.15" customHeight="1" thickBot="1" x14ac:dyDescent="0.25">
      <c r="C35" s="39"/>
      <c r="E35" s="44"/>
      <c r="F35" s="44"/>
      <c r="G35" s="44"/>
      <c r="H35" s="44"/>
      <c r="I35" s="44"/>
      <c r="J35" s="45"/>
      <c r="K35" s="49"/>
      <c r="M35" s="66" t="str">
        <f>$M$6</f>
        <v>辰年</v>
      </c>
      <c r="N35" s="29"/>
      <c r="O35" s="66" t="str">
        <f>$O$6</f>
        <v>昭和９９年</v>
      </c>
      <c r="P35" s="66" t="str">
        <f>$P$6</f>
        <v>平成３６年</v>
      </c>
      <c r="Q35" s="66" t="str">
        <f>$Q$6</f>
        <v>令和６年</v>
      </c>
      <c r="R35" s="29"/>
      <c r="S35" s="66" t="str">
        <f>$S$6</f>
        <v>２０２５年</v>
      </c>
      <c r="U35" s="39"/>
      <c r="V35" s="61"/>
      <c r="W35" s="23" t="s">
        <v>2</v>
      </c>
      <c r="X35" s="35">
        <v>28</v>
      </c>
      <c r="Y35" s="18" t="s">
        <v>31</v>
      </c>
      <c r="Z35" s="38">
        <v>12</v>
      </c>
      <c r="AA35" s="38">
        <v>19</v>
      </c>
      <c r="AB35" s="38">
        <v>26</v>
      </c>
      <c r="AC35" s="35">
        <v>2</v>
      </c>
      <c r="AE35" s="50"/>
      <c r="AF35" s="64"/>
      <c r="AG35" s="64"/>
      <c r="AH35" s="64"/>
      <c r="AI35" s="64"/>
      <c r="AJ35" s="51"/>
      <c r="AK35" s="51"/>
      <c r="AM35" s="39"/>
      <c r="AP35"/>
      <c r="AQ35"/>
    </row>
    <row r="36" spans="1:43" ht="22.15" customHeight="1" thickBot="1" x14ac:dyDescent="0.25">
      <c r="C36" s="39"/>
      <c r="E36" s="44"/>
      <c r="F36" s="44"/>
      <c r="G36" s="44"/>
      <c r="H36" s="44"/>
      <c r="I36" s="44"/>
      <c r="J36" s="45"/>
      <c r="K36" s="49"/>
      <c r="M36" s="66"/>
      <c r="N36" s="29"/>
      <c r="O36" s="66"/>
      <c r="P36" s="66"/>
      <c r="Q36" s="66"/>
      <c r="R36" s="29"/>
      <c r="S36" s="66"/>
      <c r="U36" s="39"/>
      <c r="V36" s="61"/>
      <c r="W36" s="19" t="s">
        <v>8</v>
      </c>
      <c r="X36" s="35">
        <v>27</v>
      </c>
      <c r="Y36" s="18" t="s">
        <v>36</v>
      </c>
      <c r="Z36" s="18">
        <v>11</v>
      </c>
      <c r="AA36" s="18">
        <v>18</v>
      </c>
      <c r="AB36" s="18">
        <v>25</v>
      </c>
      <c r="AC36" s="35">
        <v>1</v>
      </c>
      <c r="AE36" s="50"/>
      <c r="AF36" s="64"/>
      <c r="AG36" s="64"/>
      <c r="AH36" s="64"/>
      <c r="AI36" s="64"/>
      <c r="AJ36" s="51"/>
      <c r="AK36" s="51"/>
      <c r="AM36" s="39"/>
      <c r="AP36"/>
      <c r="AQ36"/>
    </row>
    <row r="37" spans="1:43" ht="22.15" customHeight="1" thickBot="1" x14ac:dyDescent="0.25">
      <c r="C37" s="39"/>
      <c r="E37" s="44"/>
      <c r="F37" s="44"/>
      <c r="G37" s="44"/>
      <c r="H37" s="44"/>
      <c r="I37" s="44"/>
      <c r="J37" s="45"/>
      <c r="K37" s="49"/>
      <c r="M37" s="66"/>
      <c r="N37" s="29"/>
      <c r="O37" s="66"/>
      <c r="P37" s="66"/>
      <c r="Q37" s="66"/>
      <c r="R37" s="29"/>
      <c r="S37" s="66"/>
      <c r="U37" s="39"/>
      <c r="V37" s="20"/>
      <c r="W37" s="21"/>
      <c r="X37" s="21"/>
      <c r="Y37" s="21"/>
      <c r="Z37" s="21"/>
      <c r="AA37" s="21"/>
      <c r="AB37" s="21"/>
      <c r="AC37" s="21"/>
      <c r="AE37" s="50"/>
      <c r="AF37" s="65"/>
      <c r="AG37" s="65"/>
      <c r="AH37" s="65"/>
      <c r="AI37" s="65"/>
      <c r="AJ37" s="51"/>
      <c r="AK37" s="51"/>
      <c r="AM37" s="39"/>
      <c r="AP37"/>
      <c r="AQ37"/>
    </row>
    <row r="38" spans="1:43" ht="22.15" customHeight="1" thickBot="1" x14ac:dyDescent="0.25">
      <c r="C38" s="39"/>
      <c r="E38" s="45">
        <v>1</v>
      </c>
      <c r="F38" s="44">
        <v>25</v>
      </c>
      <c r="G38" s="44">
        <v>18</v>
      </c>
      <c r="H38" s="44">
        <v>11</v>
      </c>
      <c r="I38" s="44">
        <v>4</v>
      </c>
      <c r="J38" s="45">
        <v>25</v>
      </c>
      <c r="K38" s="49" t="s">
        <v>3</v>
      </c>
      <c r="M38" s="66"/>
      <c r="N38" s="29"/>
      <c r="O38" s="66"/>
      <c r="P38" s="66"/>
      <c r="Q38" s="66"/>
      <c r="R38" s="29"/>
      <c r="S38" s="66"/>
      <c r="U38" s="39"/>
      <c r="V38" s="60">
        <f>DATE(YEAR($T$14),MONTH($T$14)+3,1)</f>
        <v>45717</v>
      </c>
      <c r="W38" s="37" t="s">
        <v>7</v>
      </c>
      <c r="X38" s="36">
        <v>1</v>
      </c>
      <c r="Y38" s="36">
        <v>8</v>
      </c>
      <c r="Z38" s="36">
        <v>15</v>
      </c>
      <c r="AA38" s="36">
        <v>22</v>
      </c>
      <c r="AB38" s="36">
        <v>29</v>
      </c>
      <c r="AC38" s="35">
        <v>5</v>
      </c>
      <c r="AD38" s="3"/>
      <c r="AE38" s="50" t="s">
        <v>5</v>
      </c>
      <c r="AF38" s="70">
        <v>3</v>
      </c>
      <c r="AG38" s="70">
        <v>10</v>
      </c>
      <c r="AH38" s="70">
        <v>17</v>
      </c>
      <c r="AI38" s="70">
        <v>24</v>
      </c>
      <c r="AJ38" s="55">
        <v>1</v>
      </c>
      <c r="AK38" s="55">
        <v>8</v>
      </c>
      <c r="AM38" s="39"/>
      <c r="AP38"/>
      <c r="AQ38"/>
    </row>
    <row r="39" spans="1:43" ht="22.15" customHeight="1" thickBot="1" x14ac:dyDescent="0.25">
      <c r="C39" s="39"/>
      <c r="E39" s="45"/>
      <c r="F39" s="44"/>
      <c r="G39" s="44"/>
      <c r="H39" s="44"/>
      <c r="I39" s="44"/>
      <c r="J39" s="45"/>
      <c r="K39" s="49"/>
      <c r="U39" s="39"/>
      <c r="V39" s="61"/>
      <c r="W39" s="17" t="s">
        <v>6</v>
      </c>
      <c r="X39" s="35">
        <v>28</v>
      </c>
      <c r="Y39" s="25">
        <v>7</v>
      </c>
      <c r="Z39" s="25">
        <v>14</v>
      </c>
      <c r="AA39" s="25">
        <v>21</v>
      </c>
      <c r="AB39" s="25">
        <v>28</v>
      </c>
      <c r="AC39" s="35">
        <v>4</v>
      </c>
      <c r="AE39" s="50"/>
      <c r="AF39" s="70"/>
      <c r="AG39" s="70"/>
      <c r="AH39" s="70"/>
      <c r="AI39" s="70"/>
      <c r="AJ39" s="56"/>
      <c r="AK39" s="56"/>
      <c r="AM39" s="39"/>
      <c r="AP39"/>
      <c r="AQ39"/>
    </row>
    <row r="40" spans="1:43" ht="22.15" customHeight="1" thickBot="1" x14ac:dyDescent="0.25">
      <c r="C40" s="39"/>
      <c r="E40" s="45"/>
      <c r="F40" s="44"/>
      <c r="G40" s="44"/>
      <c r="H40" s="44"/>
      <c r="I40" s="44"/>
      <c r="J40" s="45"/>
      <c r="K40" s="49"/>
      <c r="U40" s="39"/>
      <c r="V40" s="61"/>
      <c r="W40" s="17" t="s">
        <v>5</v>
      </c>
      <c r="X40" s="35">
        <v>27</v>
      </c>
      <c r="Y40" s="25">
        <v>6</v>
      </c>
      <c r="Z40" s="25">
        <v>13</v>
      </c>
      <c r="AA40" s="18" t="s">
        <v>30</v>
      </c>
      <c r="AB40" s="25">
        <v>27</v>
      </c>
      <c r="AC40" s="35">
        <v>3</v>
      </c>
      <c r="AE40" s="50"/>
      <c r="AF40" s="70"/>
      <c r="AG40" s="70"/>
      <c r="AH40" s="70"/>
      <c r="AI40" s="70"/>
      <c r="AJ40" s="56"/>
      <c r="AK40" s="56"/>
      <c r="AM40" s="39"/>
      <c r="AP40"/>
      <c r="AQ40"/>
    </row>
    <row r="41" spans="1:43" ht="22.15" customHeight="1" thickBot="1" x14ac:dyDescent="0.25">
      <c r="C41" s="39"/>
      <c r="E41" s="45"/>
      <c r="F41" s="44"/>
      <c r="G41" s="44"/>
      <c r="H41" s="44"/>
      <c r="I41" s="44"/>
      <c r="J41" s="45"/>
      <c r="K41" s="49"/>
      <c r="U41" s="39"/>
      <c r="V41" s="61"/>
      <c r="W41" s="17" t="s">
        <v>4</v>
      </c>
      <c r="X41" s="35">
        <v>26</v>
      </c>
      <c r="Y41" s="25">
        <v>5</v>
      </c>
      <c r="Z41" s="25">
        <v>12</v>
      </c>
      <c r="AA41" s="25">
        <v>19</v>
      </c>
      <c r="AB41" s="25">
        <v>26</v>
      </c>
      <c r="AC41" s="35">
        <v>2</v>
      </c>
      <c r="AE41" s="50"/>
      <c r="AF41" s="70"/>
      <c r="AG41" s="70"/>
      <c r="AH41" s="70"/>
      <c r="AI41" s="70"/>
      <c r="AJ41" s="57"/>
      <c r="AK41" s="57"/>
      <c r="AM41" s="39"/>
      <c r="AP41"/>
      <c r="AQ41"/>
    </row>
    <row r="42" spans="1:43" ht="22.15" customHeight="1" thickBot="1" x14ac:dyDescent="0.25">
      <c r="C42" s="39"/>
      <c r="E42" s="45">
        <v>2</v>
      </c>
      <c r="F42" s="44">
        <v>26</v>
      </c>
      <c r="G42" s="44">
        <v>19</v>
      </c>
      <c r="H42" s="44">
        <v>12</v>
      </c>
      <c r="I42" s="44">
        <v>5</v>
      </c>
      <c r="J42" s="45">
        <v>26</v>
      </c>
      <c r="K42" s="49" t="s">
        <v>4</v>
      </c>
      <c r="U42" s="39"/>
      <c r="V42" s="61"/>
      <c r="W42" s="17" t="s">
        <v>3</v>
      </c>
      <c r="X42" s="35">
        <v>25</v>
      </c>
      <c r="Y42" s="25">
        <v>4</v>
      </c>
      <c r="Z42" s="25">
        <v>11</v>
      </c>
      <c r="AA42" s="25">
        <v>18</v>
      </c>
      <c r="AB42" s="25">
        <v>25</v>
      </c>
      <c r="AC42" s="35">
        <v>1</v>
      </c>
      <c r="AE42" s="50" t="s">
        <v>4</v>
      </c>
      <c r="AF42" s="70">
        <v>2</v>
      </c>
      <c r="AG42" s="70">
        <v>9</v>
      </c>
      <c r="AH42" s="70">
        <v>16</v>
      </c>
      <c r="AI42" s="70">
        <v>23</v>
      </c>
      <c r="AJ42" s="70">
        <v>30</v>
      </c>
      <c r="AK42" s="55">
        <v>7</v>
      </c>
      <c r="AM42" s="39"/>
      <c r="AP42"/>
      <c r="AQ42"/>
    </row>
    <row r="43" spans="1:43" ht="22.15" customHeight="1" thickBot="1" x14ac:dyDescent="0.25">
      <c r="A43" s="5" t="s">
        <v>9</v>
      </c>
      <c r="C43" s="39"/>
      <c r="E43" s="45"/>
      <c r="F43" s="44"/>
      <c r="G43" s="44"/>
      <c r="H43" s="44"/>
      <c r="I43" s="44"/>
      <c r="J43" s="45"/>
      <c r="K43" s="49"/>
      <c r="M43" s="31">
        <v>2</v>
      </c>
      <c r="N43" s="6" t="s">
        <v>34</v>
      </c>
      <c r="O43" s="6">
        <v>16</v>
      </c>
      <c r="P43" s="6">
        <v>9</v>
      </c>
      <c r="Q43" s="6">
        <v>2</v>
      </c>
      <c r="R43" s="31">
        <v>26</v>
      </c>
      <c r="S43" s="11" t="s">
        <v>8</v>
      </c>
      <c r="T43" s="71">
        <f>DATE(YEAR($T$14),MONTH($T$14)+2,1)</f>
        <v>45689</v>
      </c>
      <c r="U43" s="39"/>
      <c r="V43" s="61"/>
      <c r="W43" s="17" t="s">
        <v>2</v>
      </c>
      <c r="X43" s="35">
        <v>24</v>
      </c>
      <c r="Y43" s="25">
        <v>3</v>
      </c>
      <c r="Z43" s="25">
        <v>10</v>
      </c>
      <c r="AA43" s="25">
        <v>17</v>
      </c>
      <c r="AB43" s="25">
        <v>24</v>
      </c>
      <c r="AC43" s="25">
        <v>31</v>
      </c>
      <c r="AE43" s="50"/>
      <c r="AF43" s="70"/>
      <c r="AG43" s="70"/>
      <c r="AH43" s="70"/>
      <c r="AI43" s="70"/>
      <c r="AJ43" s="70"/>
      <c r="AK43" s="56"/>
      <c r="AM43" s="39"/>
      <c r="AO43" s="5" t="s">
        <v>9</v>
      </c>
      <c r="AP43"/>
      <c r="AQ43"/>
    </row>
    <row r="44" spans="1:43" ht="22.15" customHeight="1" thickBot="1" x14ac:dyDescent="0.25">
      <c r="C44" s="39"/>
      <c r="E44" s="45"/>
      <c r="F44" s="44"/>
      <c r="G44" s="44"/>
      <c r="H44" s="44"/>
      <c r="I44" s="44"/>
      <c r="J44" s="45"/>
      <c r="K44" s="49"/>
      <c r="M44" s="31">
        <v>3</v>
      </c>
      <c r="N44" s="6" t="s">
        <v>47</v>
      </c>
      <c r="O44" s="34">
        <v>17</v>
      </c>
      <c r="P44" s="34">
        <v>10</v>
      </c>
      <c r="Q44" s="34">
        <v>3</v>
      </c>
      <c r="R44" s="31">
        <v>27</v>
      </c>
      <c r="S44" s="9" t="s">
        <v>2</v>
      </c>
      <c r="T44" s="72"/>
      <c r="U44" s="39"/>
      <c r="V44" s="61"/>
      <c r="W44" s="19" t="s">
        <v>8</v>
      </c>
      <c r="X44" s="35">
        <v>23</v>
      </c>
      <c r="Y44" s="18">
        <v>2</v>
      </c>
      <c r="Z44" s="18">
        <v>9</v>
      </c>
      <c r="AA44" s="18">
        <v>16</v>
      </c>
      <c r="AB44" s="18">
        <v>23</v>
      </c>
      <c r="AC44" s="18">
        <v>30</v>
      </c>
      <c r="AE44" s="50"/>
      <c r="AF44" s="70"/>
      <c r="AG44" s="70"/>
      <c r="AH44" s="70"/>
      <c r="AI44" s="70"/>
      <c r="AJ44" s="70"/>
      <c r="AK44" s="56"/>
      <c r="AM44" s="39"/>
      <c r="AP44"/>
      <c r="AQ44"/>
    </row>
    <row r="45" spans="1:43" ht="22.15" customHeight="1" thickBot="1" x14ac:dyDescent="0.25">
      <c r="C45" s="39"/>
      <c r="E45" s="45"/>
      <c r="F45" s="44"/>
      <c r="G45" s="44"/>
      <c r="H45" s="44"/>
      <c r="I45" s="44"/>
      <c r="J45" s="45"/>
      <c r="K45" s="49"/>
      <c r="M45" s="31">
        <v>4</v>
      </c>
      <c r="N45" s="34">
        <v>25</v>
      </c>
      <c r="O45" s="34">
        <v>18</v>
      </c>
      <c r="P45" s="6" t="s">
        <v>14</v>
      </c>
      <c r="Q45" s="34">
        <v>4</v>
      </c>
      <c r="R45" s="31">
        <v>28</v>
      </c>
      <c r="S45" s="9" t="s">
        <v>3</v>
      </c>
      <c r="T45" s="72"/>
      <c r="U45" s="39"/>
      <c r="V45" s="20"/>
      <c r="W45" s="20"/>
      <c r="X45" s="20"/>
      <c r="Y45" s="20"/>
      <c r="Z45" s="20"/>
      <c r="AA45" s="20"/>
      <c r="AB45" s="20"/>
      <c r="AC45" s="20"/>
      <c r="AE45" s="50"/>
      <c r="AF45" s="70"/>
      <c r="AG45" s="70"/>
      <c r="AH45" s="70"/>
      <c r="AI45" s="70"/>
      <c r="AJ45" s="70"/>
      <c r="AK45" s="57"/>
      <c r="AM45" s="39"/>
      <c r="AP45"/>
      <c r="AQ45"/>
    </row>
    <row r="46" spans="1:43" ht="22.15" customHeight="1" thickBot="1" x14ac:dyDescent="0.25">
      <c r="C46" s="39"/>
      <c r="E46" s="45">
        <v>3</v>
      </c>
      <c r="F46" s="44">
        <v>27</v>
      </c>
      <c r="G46" s="43" t="s">
        <v>21</v>
      </c>
      <c r="H46" s="44">
        <v>13</v>
      </c>
      <c r="I46" s="44">
        <v>6</v>
      </c>
      <c r="J46" s="45">
        <v>27</v>
      </c>
      <c r="K46" s="49" t="s">
        <v>5</v>
      </c>
      <c r="M46" s="31">
        <v>5</v>
      </c>
      <c r="N46" s="34">
        <v>26</v>
      </c>
      <c r="O46" s="34">
        <v>19</v>
      </c>
      <c r="P46" s="34">
        <v>12</v>
      </c>
      <c r="Q46" s="34">
        <v>5</v>
      </c>
      <c r="R46" s="31">
        <v>29</v>
      </c>
      <c r="S46" s="9" t="s">
        <v>4</v>
      </c>
      <c r="T46" s="72"/>
      <c r="U46" s="39"/>
      <c r="V46" s="20"/>
      <c r="W46" s="20"/>
      <c r="X46" s="20"/>
      <c r="Y46" s="20"/>
      <c r="Z46" s="20"/>
      <c r="AA46" s="20"/>
      <c r="AB46" s="20"/>
      <c r="AC46" s="20"/>
      <c r="AE46" s="50" t="s">
        <v>3</v>
      </c>
      <c r="AF46" s="63">
        <v>1</v>
      </c>
      <c r="AG46" s="63">
        <v>8</v>
      </c>
      <c r="AH46" s="63">
        <v>15</v>
      </c>
      <c r="AI46" s="63">
        <v>22</v>
      </c>
      <c r="AJ46" s="85" t="s">
        <v>11</v>
      </c>
      <c r="AK46" s="51">
        <v>6</v>
      </c>
      <c r="AM46" s="39"/>
      <c r="AP46"/>
      <c r="AQ46"/>
    </row>
    <row r="47" spans="1:43" ht="22.15" customHeight="1" thickBot="1" x14ac:dyDescent="0.25">
      <c r="C47" s="39"/>
      <c r="E47" s="45"/>
      <c r="F47" s="44"/>
      <c r="G47" s="43"/>
      <c r="H47" s="44"/>
      <c r="I47" s="44"/>
      <c r="J47" s="45"/>
      <c r="K47" s="49"/>
      <c r="M47" s="31">
        <v>6</v>
      </c>
      <c r="N47" s="34">
        <v>27</v>
      </c>
      <c r="O47" s="34">
        <v>20</v>
      </c>
      <c r="P47" s="34">
        <v>13</v>
      </c>
      <c r="Q47" s="34">
        <v>6</v>
      </c>
      <c r="R47" s="31">
        <v>30</v>
      </c>
      <c r="S47" s="9" t="s">
        <v>5</v>
      </c>
      <c r="T47" s="72"/>
      <c r="U47" s="39"/>
      <c r="V47" s="20"/>
      <c r="W47" s="20"/>
      <c r="X47" s="20"/>
      <c r="Y47" s="20"/>
      <c r="Z47" s="20"/>
      <c r="AA47" s="20"/>
      <c r="AB47" s="20"/>
      <c r="AC47" s="20"/>
      <c r="AE47" s="50"/>
      <c r="AF47" s="64"/>
      <c r="AG47" s="64"/>
      <c r="AH47" s="64"/>
      <c r="AI47" s="64"/>
      <c r="AJ47" s="86"/>
      <c r="AK47" s="51"/>
      <c r="AM47" s="39"/>
      <c r="AP47"/>
      <c r="AQ47"/>
    </row>
    <row r="48" spans="1:43" ht="22.15" customHeight="1" thickBot="1" x14ac:dyDescent="0.25">
      <c r="C48" s="39"/>
      <c r="E48" s="45"/>
      <c r="F48" s="44"/>
      <c r="G48" s="43"/>
      <c r="H48" s="44"/>
      <c r="I48" s="44"/>
      <c r="J48" s="45"/>
      <c r="K48" s="49"/>
      <c r="M48" s="31">
        <v>7</v>
      </c>
      <c r="N48" s="34">
        <v>28</v>
      </c>
      <c r="O48" s="34">
        <v>21</v>
      </c>
      <c r="P48" s="34">
        <v>14</v>
      </c>
      <c r="Q48" s="34">
        <v>7</v>
      </c>
      <c r="R48" s="31">
        <v>31</v>
      </c>
      <c r="S48" s="9" t="s">
        <v>6</v>
      </c>
      <c r="T48" s="72"/>
      <c r="U48" s="39"/>
      <c r="V48" s="20"/>
      <c r="W48" s="20"/>
      <c r="X48" s="20"/>
      <c r="Y48" s="20"/>
      <c r="Z48" s="20"/>
      <c r="AA48" s="20"/>
      <c r="AB48" s="20"/>
      <c r="AC48" s="20"/>
      <c r="AE48" s="50"/>
      <c r="AF48" s="64"/>
      <c r="AG48" s="64"/>
      <c r="AH48" s="64"/>
      <c r="AI48" s="64"/>
      <c r="AJ48" s="86"/>
      <c r="AK48" s="51"/>
      <c r="AM48" s="39"/>
      <c r="AP48"/>
      <c r="AQ48"/>
    </row>
    <row r="49" spans="3:43" ht="22.15" customHeight="1" thickBot="1" x14ac:dyDescent="0.25">
      <c r="C49" s="39"/>
      <c r="E49" s="45"/>
      <c r="F49" s="44"/>
      <c r="G49" s="43"/>
      <c r="H49" s="44"/>
      <c r="I49" s="44"/>
      <c r="J49" s="45"/>
      <c r="K49" s="49"/>
      <c r="M49" s="31">
        <v>8</v>
      </c>
      <c r="N49" s="31">
        <v>1</v>
      </c>
      <c r="O49" s="32">
        <v>22</v>
      </c>
      <c r="P49" s="32">
        <v>15</v>
      </c>
      <c r="Q49" s="32">
        <v>8</v>
      </c>
      <c r="R49" s="32">
        <v>1</v>
      </c>
      <c r="S49" s="33" t="s">
        <v>7</v>
      </c>
      <c r="T49" s="72"/>
      <c r="U49" s="39"/>
      <c r="V49" s="20"/>
      <c r="W49" s="76" t="str">
        <f>$S$6</f>
        <v>２０２５年</v>
      </c>
      <c r="X49" s="30"/>
      <c r="Y49" s="76" t="str">
        <f>$Q$6</f>
        <v>令和６年</v>
      </c>
      <c r="Z49" s="76" t="str">
        <f>$P$6</f>
        <v>平成３６年</v>
      </c>
      <c r="AA49" s="76" t="str">
        <f>$O$6</f>
        <v>昭和９９年</v>
      </c>
      <c r="AB49" s="30"/>
      <c r="AC49" s="76" t="str">
        <f>$M$6</f>
        <v>辰年</v>
      </c>
      <c r="AE49" s="50"/>
      <c r="AF49" s="65"/>
      <c r="AG49" s="65"/>
      <c r="AH49" s="65"/>
      <c r="AI49" s="65"/>
      <c r="AJ49" s="87"/>
      <c r="AK49" s="51"/>
      <c r="AM49" s="39"/>
      <c r="AP49"/>
      <c r="AQ49"/>
    </row>
    <row r="50" spans="3:43" ht="22.15" customHeight="1" thickBot="1" x14ac:dyDescent="0.25">
      <c r="C50" s="39"/>
      <c r="E50" s="45">
        <v>4</v>
      </c>
      <c r="F50" s="44">
        <v>28</v>
      </c>
      <c r="G50" s="44">
        <v>21</v>
      </c>
      <c r="H50" s="44">
        <v>14</v>
      </c>
      <c r="I50" s="44">
        <v>7</v>
      </c>
      <c r="J50" s="45">
        <v>28</v>
      </c>
      <c r="K50" s="49" t="s">
        <v>6</v>
      </c>
      <c r="M50" s="10"/>
      <c r="N50" s="10"/>
      <c r="O50" s="10"/>
      <c r="P50" s="10"/>
      <c r="Q50" s="10"/>
      <c r="R50" s="10"/>
      <c r="S50" s="10"/>
      <c r="U50" s="39"/>
      <c r="V50" s="20"/>
      <c r="W50" s="76"/>
      <c r="X50" s="30"/>
      <c r="Y50" s="76"/>
      <c r="Z50" s="76"/>
      <c r="AA50" s="76"/>
      <c r="AB50" s="30"/>
      <c r="AC50" s="76"/>
      <c r="AE50" s="50" t="s">
        <v>2</v>
      </c>
      <c r="AF50" s="51">
        <v>31</v>
      </c>
      <c r="AG50" s="63">
        <v>7</v>
      </c>
      <c r="AH50" s="63">
        <v>14</v>
      </c>
      <c r="AI50" s="63">
        <v>21</v>
      </c>
      <c r="AJ50" s="63">
        <v>28</v>
      </c>
      <c r="AK50" s="55">
        <v>5</v>
      </c>
      <c r="AM50" s="39"/>
      <c r="AP50"/>
      <c r="AQ50"/>
    </row>
    <row r="51" spans="3:43" ht="22.15" customHeight="1" thickBot="1" x14ac:dyDescent="0.25">
      <c r="C51" s="39"/>
      <c r="E51" s="45"/>
      <c r="F51" s="44"/>
      <c r="G51" s="44"/>
      <c r="H51" s="44"/>
      <c r="I51" s="44"/>
      <c r="J51" s="45"/>
      <c r="K51" s="49"/>
      <c r="M51" s="31">
        <v>4</v>
      </c>
      <c r="N51" s="6">
        <v>27</v>
      </c>
      <c r="O51" s="6">
        <v>20</v>
      </c>
      <c r="P51" s="6">
        <v>13</v>
      </c>
      <c r="Q51" s="6">
        <v>6</v>
      </c>
      <c r="R51" s="31">
        <v>30</v>
      </c>
      <c r="S51" s="11" t="s">
        <v>8</v>
      </c>
      <c r="T51" s="71">
        <f>DATE(YEAR($T$14),MONTH($T$14)+4,1)</f>
        <v>45748</v>
      </c>
      <c r="U51" s="39"/>
      <c r="V51" s="20"/>
      <c r="W51" s="76"/>
      <c r="X51" s="30"/>
      <c r="Y51" s="76"/>
      <c r="Z51" s="76"/>
      <c r="AA51" s="76"/>
      <c r="AB51" s="30"/>
      <c r="AC51" s="76"/>
      <c r="AE51" s="50"/>
      <c r="AF51" s="51"/>
      <c r="AG51" s="64"/>
      <c r="AH51" s="64"/>
      <c r="AI51" s="64"/>
      <c r="AJ51" s="64"/>
      <c r="AK51" s="56"/>
      <c r="AM51" s="39"/>
      <c r="AP51"/>
      <c r="AQ51"/>
    </row>
    <row r="52" spans="3:43" ht="22.15" customHeight="1" thickBot="1" x14ac:dyDescent="0.25">
      <c r="C52" s="39"/>
      <c r="E52" s="45"/>
      <c r="F52" s="44"/>
      <c r="G52" s="44"/>
      <c r="H52" s="44"/>
      <c r="I52" s="44"/>
      <c r="J52" s="45"/>
      <c r="K52" s="49"/>
      <c r="M52" s="31">
        <v>5</v>
      </c>
      <c r="N52" s="26">
        <v>28</v>
      </c>
      <c r="O52" s="26">
        <v>21</v>
      </c>
      <c r="P52" s="26">
        <v>14</v>
      </c>
      <c r="Q52" s="26">
        <v>7</v>
      </c>
      <c r="R52" s="31">
        <v>31</v>
      </c>
      <c r="S52" s="12" t="s">
        <v>2</v>
      </c>
      <c r="T52" s="72"/>
      <c r="U52" s="39"/>
      <c r="V52" s="20"/>
      <c r="W52" s="76"/>
      <c r="X52" s="30"/>
      <c r="Y52" s="76"/>
      <c r="Z52" s="76"/>
      <c r="AA52" s="76"/>
      <c r="AB52" s="30"/>
      <c r="AC52" s="76"/>
      <c r="AE52" s="50"/>
      <c r="AF52" s="51"/>
      <c r="AG52" s="64"/>
      <c r="AH52" s="64"/>
      <c r="AI52" s="64"/>
      <c r="AJ52" s="64"/>
      <c r="AK52" s="56"/>
      <c r="AM52" s="39"/>
      <c r="AP52"/>
      <c r="AQ52"/>
    </row>
    <row r="53" spans="3:43" ht="22.15" customHeight="1" thickBot="1" x14ac:dyDescent="0.25">
      <c r="C53" s="39"/>
      <c r="E53" s="45"/>
      <c r="F53" s="44"/>
      <c r="G53" s="44"/>
      <c r="H53" s="44"/>
      <c r="I53" s="44"/>
      <c r="J53" s="45"/>
      <c r="K53" s="49"/>
      <c r="M53" s="31">
        <v>6</v>
      </c>
      <c r="N53" s="6" t="s">
        <v>29</v>
      </c>
      <c r="O53" s="26">
        <v>22</v>
      </c>
      <c r="P53" s="26">
        <v>15</v>
      </c>
      <c r="Q53" s="26">
        <v>8</v>
      </c>
      <c r="R53" s="26">
        <v>1</v>
      </c>
      <c r="S53" s="12" t="s">
        <v>3</v>
      </c>
      <c r="T53" s="72"/>
      <c r="U53" s="39"/>
      <c r="V53" s="20"/>
      <c r="W53" s="20"/>
      <c r="X53" s="20"/>
      <c r="Y53" s="20"/>
      <c r="Z53" s="20"/>
      <c r="AA53" s="20"/>
      <c r="AB53" s="20"/>
      <c r="AC53" s="20"/>
      <c r="AE53" s="50"/>
      <c r="AF53" s="51"/>
      <c r="AG53" s="65"/>
      <c r="AH53" s="65"/>
      <c r="AI53" s="65"/>
      <c r="AJ53" s="65"/>
      <c r="AK53" s="57"/>
      <c r="AM53" s="39"/>
      <c r="AP53"/>
      <c r="AQ53"/>
    </row>
    <row r="54" spans="3:43" ht="22.15" customHeight="1" thickBot="1" x14ac:dyDescent="0.25">
      <c r="C54" s="39"/>
      <c r="E54" s="45">
        <v>5</v>
      </c>
      <c r="F54" s="84">
        <v>29</v>
      </c>
      <c r="G54" s="84">
        <v>22</v>
      </c>
      <c r="H54" s="84">
        <v>15</v>
      </c>
      <c r="I54" s="84">
        <v>8</v>
      </c>
      <c r="J54" s="84">
        <v>1</v>
      </c>
      <c r="K54" s="80" t="s">
        <v>7</v>
      </c>
      <c r="M54" s="31">
        <v>7</v>
      </c>
      <c r="N54" s="26">
        <v>30</v>
      </c>
      <c r="O54" s="26">
        <v>23</v>
      </c>
      <c r="P54" s="26">
        <v>16</v>
      </c>
      <c r="Q54" s="26">
        <v>9</v>
      </c>
      <c r="R54" s="26">
        <v>2</v>
      </c>
      <c r="S54" s="12" t="s">
        <v>4</v>
      </c>
      <c r="T54" s="72"/>
      <c r="U54" s="39"/>
      <c r="V54" s="20"/>
      <c r="W54" s="20"/>
      <c r="X54" s="81">
        <v>4</v>
      </c>
      <c r="Y54" s="81"/>
      <c r="Z54" s="81"/>
      <c r="AA54" s="81"/>
      <c r="AB54" s="81"/>
      <c r="AC54" s="20"/>
      <c r="AE54" s="82" t="s">
        <v>8</v>
      </c>
      <c r="AF54" s="51">
        <v>30</v>
      </c>
      <c r="AG54" s="83">
        <v>6</v>
      </c>
      <c r="AH54" s="83">
        <v>13</v>
      </c>
      <c r="AI54" s="83">
        <v>20</v>
      </c>
      <c r="AJ54" s="83">
        <v>27</v>
      </c>
      <c r="AK54" s="55">
        <v>4</v>
      </c>
      <c r="AM54" s="39"/>
      <c r="AP54"/>
      <c r="AQ54"/>
    </row>
    <row r="55" spans="3:43" ht="22.15" customHeight="1" thickBot="1" x14ac:dyDescent="0.25">
      <c r="C55" s="39"/>
      <c r="E55" s="45"/>
      <c r="F55" s="84"/>
      <c r="G55" s="84"/>
      <c r="H55" s="84"/>
      <c r="I55" s="84"/>
      <c r="J55" s="84"/>
      <c r="K55" s="80"/>
      <c r="M55" s="31">
        <v>8</v>
      </c>
      <c r="N55" s="31">
        <v>1</v>
      </c>
      <c r="O55" s="26">
        <v>24</v>
      </c>
      <c r="P55" s="26">
        <v>17</v>
      </c>
      <c r="Q55" s="26">
        <v>10</v>
      </c>
      <c r="R55" s="26">
        <v>3</v>
      </c>
      <c r="S55" s="12" t="s">
        <v>5</v>
      </c>
      <c r="T55" s="72"/>
      <c r="U55" s="39"/>
      <c r="V55" s="20"/>
      <c r="W55" s="20"/>
      <c r="X55" s="81"/>
      <c r="Y55" s="81"/>
      <c r="Z55" s="81"/>
      <c r="AA55" s="81"/>
      <c r="AB55" s="81"/>
      <c r="AC55" s="20"/>
      <c r="AE55" s="82"/>
      <c r="AF55" s="51"/>
      <c r="AG55" s="83"/>
      <c r="AH55" s="83"/>
      <c r="AI55" s="83"/>
      <c r="AJ55" s="83"/>
      <c r="AK55" s="56"/>
      <c r="AM55" s="39"/>
      <c r="AP55"/>
      <c r="AQ55"/>
    </row>
    <row r="56" spans="3:43" ht="22.15" customHeight="1" thickBot="1" x14ac:dyDescent="0.25">
      <c r="C56" s="39"/>
      <c r="E56" s="45"/>
      <c r="F56" s="84"/>
      <c r="G56" s="84"/>
      <c r="H56" s="84"/>
      <c r="I56" s="84"/>
      <c r="J56" s="84"/>
      <c r="K56" s="80"/>
      <c r="M56" s="31">
        <v>9</v>
      </c>
      <c r="N56" s="31">
        <v>2</v>
      </c>
      <c r="O56" s="26">
        <v>25</v>
      </c>
      <c r="P56" s="26">
        <v>18</v>
      </c>
      <c r="Q56" s="26">
        <v>11</v>
      </c>
      <c r="R56" s="26">
        <v>4</v>
      </c>
      <c r="S56" s="12" t="s">
        <v>6</v>
      </c>
      <c r="T56" s="72"/>
      <c r="U56" s="39"/>
      <c r="V56" s="20"/>
      <c r="W56" s="20"/>
      <c r="X56" s="81"/>
      <c r="Y56" s="81"/>
      <c r="Z56" s="81"/>
      <c r="AA56" s="81"/>
      <c r="AB56" s="81"/>
      <c r="AC56" s="20"/>
      <c r="AE56" s="82"/>
      <c r="AF56" s="51"/>
      <c r="AG56" s="83"/>
      <c r="AH56" s="83"/>
      <c r="AI56" s="83"/>
      <c r="AJ56" s="83"/>
      <c r="AK56" s="56"/>
      <c r="AM56" s="39"/>
      <c r="AP56"/>
      <c r="AQ56"/>
    </row>
    <row r="57" spans="3:43" ht="22.15" customHeight="1" thickBot="1" x14ac:dyDescent="0.25">
      <c r="C57" s="39"/>
      <c r="E57" s="45"/>
      <c r="F57" s="84"/>
      <c r="G57" s="84"/>
      <c r="H57" s="84"/>
      <c r="I57" s="84"/>
      <c r="J57" s="84"/>
      <c r="K57" s="80"/>
      <c r="M57" s="31">
        <v>10</v>
      </c>
      <c r="N57" s="31">
        <v>3</v>
      </c>
      <c r="O57" s="32">
        <v>26</v>
      </c>
      <c r="P57" s="32">
        <v>19</v>
      </c>
      <c r="Q57" s="32">
        <v>12</v>
      </c>
      <c r="R57" s="32">
        <v>5</v>
      </c>
      <c r="S57" s="33" t="s">
        <v>7</v>
      </c>
      <c r="T57" s="72"/>
      <c r="U57" s="39"/>
      <c r="V57" s="20"/>
      <c r="W57" s="20"/>
      <c r="X57" s="81"/>
      <c r="Y57" s="81"/>
      <c r="Z57" s="81"/>
      <c r="AA57" s="81"/>
      <c r="AB57" s="81"/>
      <c r="AC57" s="20"/>
      <c r="AE57" s="82"/>
      <c r="AF57" s="51"/>
      <c r="AG57" s="83"/>
      <c r="AH57" s="83"/>
      <c r="AI57" s="83"/>
      <c r="AJ57" s="83"/>
      <c r="AK57" s="57"/>
      <c r="AM57" s="39"/>
      <c r="AP57"/>
      <c r="AQ57"/>
    </row>
    <row r="58" spans="3:43" ht="13.5" thickBot="1" x14ac:dyDescent="0.25">
      <c r="AP58"/>
      <c r="AQ58"/>
    </row>
    <row r="59" spans="3:43" ht="22.15" customHeight="1" thickBot="1" x14ac:dyDescent="0.25">
      <c r="C59" s="39" t="s">
        <v>16</v>
      </c>
      <c r="E59" s="45">
        <v>1</v>
      </c>
      <c r="F59" s="43">
        <v>25</v>
      </c>
      <c r="G59" s="43">
        <v>18</v>
      </c>
      <c r="H59" s="43">
        <v>11</v>
      </c>
      <c r="I59" s="43" t="s">
        <v>25</v>
      </c>
      <c r="J59" s="45">
        <v>27</v>
      </c>
      <c r="K59" s="58" t="s">
        <v>8</v>
      </c>
      <c r="N59" s="59">
        <v>5</v>
      </c>
      <c r="O59" s="59"/>
      <c r="P59" s="59"/>
      <c r="Q59" s="59"/>
      <c r="R59" s="59"/>
      <c r="U59" s="39" t="s">
        <v>16</v>
      </c>
      <c r="V59" s="60">
        <f>DATE(YEAR($T$14),MONTH($T$14)+7,1)</f>
        <v>45839</v>
      </c>
      <c r="W59" s="28" t="s">
        <v>7</v>
      </c>
      <c r="X59" s="36">
        <v>5</v>
      </c>
      <c r="Y59" s="36">
        <v>12</v>
      </c>
      <c r="Z59" s="36">
        <v>19</v>
      </c>
      <c r="AA59" s="36">
        <v>26</v>
      </c>
      <c r="AB59" s="35">
        <v>2</v>
      </c>
      <c r="AC59" s="35">
        <v>9</v>
      </c>
      <c r="AE59" s="62" t="s">
        <v>7</v>
      </c>
      <c r="AF59" s="88">
        <v>7</v>
      </c>
      <c r="AG59" s="88">
        <v>14</v>
      </c>
      <c r="AH59" s="88">
        <v>21</v>
      </c>
      <c r="AI59" s="88">
        <v>28</v>
      </c>
      <c r="AJ59" s="51">
        <v>5</v>
      </c>
      <c r="AK59" s="51">
        <v>12</v>
      </c>
      <c r="AM59" s="39" t="s">
        <v>16</v>
      </c>
      <c r="AP59"/>
      <c r="AQ59"/>
    </row>
    <row r="60" spans="3:43" ht="22.15" customHeight="1" thickBot="1" x14ac:dyDescent="0.25">
      <c r="C60" s="39"/>
      <c r="E60" s="45"/>
      <c r="F60" s="43"/>
      <c r="G60" s="43"/>
      <c r="H60" s="43"/>
      <c r="I60" s="43"/>
      <c r="J60" s="45"/>
      <c r="K60" s="58"/>
      <c r="N60" s="59"/>
      <c r="O60" s="59"/>
      <c r="P60" s="59"/>
      <c r="Q60" s="59"/>
      <c r="R60" s="59"/>
      <c r="U60" s="39"/>
      <c r="V60" s="61"/>
      <c r="W60" s="23" t="s">
        <v>6</v>
      </c>
      <c r="X60" s="25">
        <v>4</v>
      </c>
      <c r="Y60" s="25">
        <v>11</v>
      </c>
      <c r="Z60" s="25">
        <v>18</v>
      </c>
      <c r="AA60" s="25">
        <v>25</v>
      </c>
      <c r="AB60" s="35">
        <v>1</v>
      </c>
      <c r="AC60" s="35">
        <v>8</v>
      </c>
      <c r="AE60" s="62"/>
      <c r="AF60" s="88"/>
      <c r="AG60" s="88"/>
      <c r="AH60" s="88"/>
      <c r="AI60" s="88"/>
      <c r="AJ60" s="51"/>
      <c r="AK60" s="51"/>
      <c r="AM60" s="39"/>
      <c r="AP60"/>
      <c r="AQ60"/>
    </row>
    <row r="61" spans="3:43" ht="22.15" customHeight="1" thickBot="1" x14ac:dyDescent="0.25">
      <c r="C61" s="39"/>
      <c r="E61" s="45"/>
      <c r="F61" s="43"/>
      <c r="G61" s="43"/>
      <c r="H61" s="43"/>
      <c r="I61" s="43"/>
      <c r="J61" s="45"/>
      <c r="K61" s="58"/>
      <c r="N61" s="59"/>
      <c r="O61" s="59"/>
      <c r="P61" s="59"/>
      <c r="Q61" s="59"/>
      <c r="R61" s="59"/>
      <c r="U61" s="39"/>
      <c r="V61" s="61"/>
      <c r="W61" s="23" t="s">
        <v>5</v>
      </c>
      <c r="X61" s="25">
        <v>3</v>
      </c>
      <c r="Y61" s="25">
        <v>10</v>
      </c>
      <c r="Z61" s="25">
        <v>17</v>
      </c>
      <c r="AA61" s="25">
        <v>24</v>
      </c>
      <c r="AB61" s="25">
        <v>31</v>
      </c>
      <c r="AC61" s="35">
        <v>7</v>
      </c>
      <c r="AE61" s="62"/>
      <c r="AF61" s="88"/>
      <c r="AG61" s="88"/>
      <c r="AH61" s="88"/>
      <c r="AI61" s="88"/>
      <c r="AJ61" s="51"/>
      <c r="AK61" s="51"/>
      <c r="AM61" s="39"/>
      <c r="AP61"/>
      <c r="AQ61"/>
    </row>
    <row r="62" spans="3:43" ht="22.15" customHeight="1" thickBot="1" x14ac:dyDescent="0.25">
      <c r="C62" s="39"/>
      <c r="E62" s="45"/>
      <c r="F62" s="43"/>
      <c r="G62" s="43"/>
      <c r="H62" s="43"/>
      <c r="I62" s="43"/>
      <c r="J62" s="45"/>
      <c r="K62" s="58"/>
      <c r="N62" s="59"/>
      <c r="O62" s="59"/>
      <c r="P62" s="59"/>
      <c r="Q62" s="59"/>
      <c r="R62" s="59"/>
      <c r="U62" s="39"/>
      <c r="V62" s="61"/>
      <c r="W62" s="23" t="s">
        <v>4</v>
      </c>
      <c r="X62" s="25">
        <v>2</v>
      </c>
      <c r="Y62" s="25">
        <v>9</v>
      </c>
      <c r="Z62" s="25">
        <v>16</v>
      </c>
      <c r="AA62" s="25">
        <v>23</v>
      </c>
      <c r="AB62" s="25">
        <v>30</v>
      </c>
      <c r="AC62" s="35">
        <v>6</v>
      </c>
      <c r="AE62" s="62"/>
      <c r="AF62" s="88"/>
      <c r="AG62" s="88"/>
      <c r="AH62" s="88"/>
      <c r="AI62" s="88"/>
      <c r="AJ62" s="51"/>
      <c r="AK62" s="51"/>
      <c r="AM62" s="39"/>
      <c r="AP62"/>
      <c r="AQ62"/>
    </row>
    <row r="63" spans="3:43" ht="22.15" customHeight="1" thickBot="1" x14ac:dyDescent="0.25">
      <c r="C63" s="39"/>
      <c r="E63" s="45">
        <v>2</v>
      </c>
      <c r="F63" s="44">
        <v>26</v>
      </c>
      <c r="G63" s="44">
        <v>19</v>
      </c>
      <c r="H63" s="44">
        <v>12</v>
      </c>
      <c r="I63" s="43" t="s">
        <v>22</v>
      </c>
      <c r="J63" s="45">
        <v>28</v>
      </c>
      <c r="K63" s="49" t="s">
        <v>2</v>
      </c>
      <c r="U63" s="39"/>
      <c r="V63" s="61"/>
      <c r="W63" s="23" t="s">
        <v>3</v>
      </c>
      <c r="X63" s="25">
        <v>1</v>
      </c>
      <c r="Y63" s="25">
        <v>8</v>
      </c>
      <c r="Z63" s="25">
        <v>15</v>
      </c>
      <c r="AA63" s="25">
        <v>22</v>
      </c>
      <c r="AB63" s="25">
        <v>29</v>
      </c>
      <c r="AC63" s="35">
        <v>5</v>
      </c>
      <c r="AE63" s="50" t="s">
        <v>6</v>
      </c>
      <c r="AF63" s="70">
        <v>6</v>
      </c>
      <c r="AG63" s="70">
        <v>13</v>
      </c>
      <c r="AH63" s="70">
        <v>20</v>
      </c>
      <c r="AI63" s="70">
        <v>27</v>
      </c>
      <c r="AJ63" s="55">
        <v>4</v>
      </c>
      <c r="AK63" s="55">
        <v>11</v>
      </c>
      <c r="AM63" s="39"/>
      <c r="AP63"/>
      <c r="AQ63"/>
    </row>
    <row r="64" spans="3:43" ht="22.15" customHeight="1" thickBot="1" x14ac:dyDescent="0.25">
      <c r="C64" s="39"/>
      <c r="E64" s="45"/>
      <c r="F64" s="44"/>
      <c r="G64" s="44"/>
      <c r="H64" s="44"/>
      <c r="I64" s="43"/>
      <c r="J64" s="45"/>
      <c r="K64" s="49"/>
      <c r="M64" s="66" t="str">
        <f>$M$6</f>
        <v>辰年</v>
      </c>
      <c r="N64" s="29"/>
      <c r="O64" s="66" t="str">
        <f>$O$6</f>
        <v>昭和９９年</v>
      </c>
      <c r="P64" s="66" t="str">
        <f>$P$6</f>
        <v>平成３６年</v>
      </c>
      <c r="Q64" s="66" t="str">
        <f>$Q$6</f>
        <v>令和６年</v>
      </c>
      <c r="R64" s="29"/>
      <c r="S64" s="66" t="str">
        <f>$S$6</f>
        <v>２０２５年</v>
      </c>
      <c r="U64" s="39"/>
      <c r="V64" s="61"/>
      <c r="W64" s="23" t="s">
        <v>2</v>
      </c>
      <c r="X64" s="35">
        <v>30</v>
      </c>
      <c r="Y64" s="25">
        <v>7</v>
      </c>
      <c r="Z64" s="25">
        <v>14</v>
      </c>
      <c r="AA64" s="18" t="s">
        <v>48</v>
      </c>
      <c r="AB64" s="25">
        <v>28</v>
      </c>
      <c r="AC64" s="35">
        <v>4</v>
      </c>
      <c r="AE64" s="50"/>
      <c r="AF64" s="70"/>
      <c r="AG64" s="70"/>
      <c r="AH64" s="70"/>
      <c r="AI64" s="70"/>
      <c r="AJ64" s="56"/>
      <c r="AK64" s="56"/>
      <c r="AM64" s="39"/>
      <c r="AP64"/>
      <c r="AQ64"/>
    </row>
    <row r="65" spans="1:43" ht="22.15" customHeight="1" thickBot="1" x14ac:dyDescent="0.25">
      <c r="C65" s="39"/>
      <c r="E65" s="45"/>
      <c r="F65" s="44"/>
      <c r="G65" s="44"/>
      <c r="H65" s="44"/>
      <c r="I65" s="43"/>
      <c r="J65" s="45"/>
      <c r="K65" s="49"/>
      <c r="M65" s="66"/>
      <c r="N65" s="29"/>
      <c r="O65" s="66"/>
      <c r="P65" s="66"/>
      <c r="Q65" s="66"/>
      <c r="R65" s="29"/>
      <c r="S65" s="66"/>
      <c r="U65" s="39"/>
      <c r="V65" s="61"/>
      <c r="W65" s="19" t="s">
        <v>8</v>
      </c>
      <c r="X65" s="35">
        <v>29</v>
      </c>
      <c r="Y65" s="18">
        <v>6</v>
      </c>
      <c r="Z65" s="18">
        <v>13</v>
      </c>
      <c r="AA65" s="18">
        <v>20</v>
      </c>
      <c r="AB65" s="18">
        <v>27</v>
      </c>
      <c r="AC65" s="35">
        <v>3</v>
      </c>
      <c r="AE65" s="50"/>
      <c r="AF65" s="70"/>
      <c r="AG65" s="70"/>
      <c r="AH65" s="70"/>
      <c r="AI65" s="70"/>
      <c r="AJ65" s="56"/>
      <c r="AK65" s="56"/>
      <c r="AM65" s="39"/>
      <c r="AP65"/>
      <c r="AQ65"/>
    </row>
    <row r="66" spans="1:43" ht="22.15" customHeight="1" thickBot="1" x14ac:dyDescent="0.25">
      <c r="C66" s="39"/>
      <c r="E66" s="45"/>
      <c r="F66" s="44"/>
      <c r="G66" s="44"/>
      <c r="H66" s="44"/>
      <c r="I66" s="43"/>
      <c r="J66" s="45"/>
      <c r="K66" s="49"/>
      <c r="M66" s="66"/>
      <c r="N66" s="29"/>
      <c r="O66" s="66"/>
      <c r="P66" s="66"/>
      <c r="Q66" s="66"/>
      <c r="R66" s="29"/>
      <c r="S66" s="66"/>
      <c r="U66" s="39"/>
      <c r="V66" s="20"/>
      <c r="W66" s="21"/>
      <c r="X66" s="21"/>
      <c r="Y66" s="21"/>
      <c r="Z66" s="21"/>
      <c r="AA66" s="21"/>
      <c r="AB66" s="21"/>
      <c r="AC66" s="21"/>
      <c r="AE66" s="50"/>
      <c r="AF66" s="70"/>
      <c r="AG66" s="70"/>
      <c r="AH66" s="70"/>
      <c r="AI66" s="70"/>
      <c r="AJ66" s="57"/>
      <c r="AK66" s="57"/>
      <c r="AM66" s="39"/>
      <c r="AP66"/>
      <c r="AQ66"/>
    </row>
    <row r="67" spans="1:43" ht="22.15" customHeight="1" thickBot="1" x14ac:dyDescent="0.25">
      <c r="C67" s="39"/>
      <c r="E67" s="45">
        <v>3</v>
      </c>
      <c r="F67" s="44">
        <v>27</v>
      </c>
      <c r="G67" s="44">
        <v>20</v>
      </c>
      <c r="H67" s="44">
        <v>13</v>
      </c>
      <c r="I67" s="43" t="s">
        <v>23</v>
      </c>
      <c r="J67" s="45">
        <v>29</v>
      </c>
      <c r="K67" s="49" t="s">
        <v>3</v>
      </c>
      <c r="M67" s="66"/>
      <c r="N67" s="29"/>
      <c r="O67" s="66"/>
      <c r="P67" s="66"/>
      <c r="Q67" s="66"/>
      <c r="R67" s="29"/>
      <c r="S67" s="66"/>
      <c r="U67" s="39"/>
      <c r="V67" s="60">
        <f>DATE(YEAR($T$14),MONTH($T$14)+5,1)</f>
        <v>45778</v>
      </c>
      <c r="W67" s="28" t="s">
        <v>7</v>
      </c>
      <c r="X67" s="18" t="s">
        <v>1</v>
      </c>
      <c r="Y67" s="36">
        <v>10</v>
      </c>
      <c r="Z67" s="36">
        <v>17</v>
      </c>
      <c r="AA67" s="36">
        <v>24</v>
      </c>
      <c r="AB67" s="36">
        <v>31</v>
      </c>
      <c r="AC67" s="35">
        <v>7</v>
      </c>
      <c r="AE67" s="50" t="s">
        <v>5</v>
      </c>
      <c r="AF67" s="70">
        <v>5</v>
      </c>
      <c r="AG67" s="70">
        <v>12</v>
      </c>
      <c r="AH67" s="70">
        <v>19</v>
      </c>
      <c r="AI67" s="70">
        <v>26</v>
      </c>
      <c r="AJ67" s="51">
        <v>3</v>
      </c>
      <c r="AK67" s="51">
        <v>10</v>
      </c>
      <c r="AM67" s="39"/>
      <c r="AP67"/>
      <c r="AQ67"/>
    </row>
    <row r="68" spans="1:43" ht="22.15" customHeight="1" thickBot="1" x14ac:dyDescent="0.25">
      <c r="C68" s="39"/>
      <c r="E68" s="45"/>
      <c r="F68" s="44"/>
      <c r="G68" s="44"/>
      <c r="H68" s="44"/>
      <c r="I68" s="43"/>
      <c r="J68" s="45"/>
      <c r="K68" s="49"/>
      <c r="U68" s="39"/>
      <c r="V68" s="61"/>
      <c r="W68" s="23" t="s">
        <v>6</v>
      </c>
      <c r="X68" s="38">
        <v>2</v>
      </c>
      <c r="Y68" s="38">
        <v>9</v>
      </c>
      <c r="Z68" s="38">
        <v>16</v>
      </c>
      <c r="AA68" s="38">
        <v>23</v>
      </c>
      <c r="AB68" s="38">
        <v>30</v>
      </c>
      <c r="AC68" s="35">
        <v>6</v>
      </c>
      <c r="AE68" s="50"/>
      <c r="AF68" s="70"/>
      <c r="AG68" s="70"/>
      <c r="AH68" s="70"/>
      <c r="AI68" s="70"/>
      <c r="AJ68" s="51"/>
      <c r="AK68" s="51"/>
      <c r="AM68" s="39"/>
      <c r="AP68"/>
      <c r="AQ68"/>
    </row>
    <row r="69" spans="1:43" ht="22.15" customHeight="1" thickBot="1" x14ac:dyDescent="0.25">
      <c r="C69" s="39"/>
      <c r="E69" s="45"/>
      <c r="F69" s="44"/>
      <c r="G69" s="44"/>
      <c r="H69" s="44"/>
      <c r="I69" s="43"/>
      <c r="J69" s="45"/>
      <c r="K69" s="49"/>
      <c r="U69" s="39"/>
      <c r="V69" s="61"/>
      <c r="W69" s="23" t="s">
        <v>5</v>
      </c>
      <c r="X69" s="38">
        <v>1</v>
      </c>
      <c r="Y69" s="38">
        <v>8</v>
      </c>
      <c r="Z69" s="38">
        <v>15</v>
      </c>
      <c r="AA69" s="38">
        <v>22</v>
      </c>
      <c r="AB69" s="38">
        <v>29</v>
      </c>
      <c r="AC69" s="35">
        <v>5</v>
      </c>
      <c r="AE69" s="50"/>
      <c r="AF69" s="70"/>
      <c r="AG69" s="70"/>
      <c r="AH69" s="70"/>
      <c r="AI69" s="70"/>
      <c r="AJ69" s="51"/>
      <c r="AK69" s="51"/>
      <c r="AM69" s="39"/>
      <c r="AP69"/>
      <c r="AQ69"/>
    </row>
    <row r="70" spans="1:43" ht="22.15" customHeight="1" thickBot="1" x14ac:dyDescent="0.25">
      <c r="C70" s="39"/>
      <c r="E70" s="45"/>
      <c r="F70" s="44"/>
      <c r="G70" s="44"/>
      <c r="H70" s="44"/>
      <c r="I70" s="43"/>
      <c r="J70" s="45"/>
      <c r="K70" s="49"/>
      <c r="U70" s="39"/>
      <c r="V70" s="61"/>
      <c r="W70" s="23" t="s">
        <v>4</v>
      </c>
      <c r="X70" s="35">
        <v>30</v>
      </c>
      <c r="Y70" s="38">
        <v>7</v>
      </c>
      <c r="Z70" s="38">
        <v>14</v>
      </c>
      <c r="AA70" s="38">
        <v>21</v>
      </c>
      <c r="AB70" s="38">
        <v>28</v>
      </c>
      <c r="AC70" s="35">
        <v>4</v>
      </c>
      <c r="AE70" s="50"/>
      <c r="AF70" s="70"/>
      <c r="AG70" s="70"/>
      <c r="AH70" s="70"/>
      <c r="AI70" s="70"/>
      <c r="AJ70" s="51"/>
      <c r="AK70" s="51"/>
      <c r="AM70" s="39"/>
      <c r="AP70"/>
      <c r="AQ70"/>
    </row>
    <row r="71" spans="1:43" ht="22.15" customHeight="1" thickBot="1" x14ac:dyDescent="0.25">
      <c r="C71" s="39"/>
      <c r="E71" s="45">
        <v>4</v>
      </c>
      <c r="F71" s="44">
        <v>28</v>
      </c>
      <c r="G71" s="44">
        <v>21</v>
      </c>
      <c r="H71" s="44">
        <v>14</v>
      </c>
      <c r="I71" s="44">
        <v>7</v>
      </c>
      <c r="J71" s="45">
        <v>30</v>
      </c>
      <c r="K71" s="49" t="s">
        <v>4</v>
      </c>
      <c r="U71" s="39"/>
      <c r="V71" s="61"/>
      <c r="W71" s="23" t="s">
        <v>3</v>
      </c>
      <c r="X71" s="35">
        <v>29</v>
      </c>
      <c r="Y71" s="18" t="s">
        <v>32</v>
      </c>
      <c r="Z71" s="38">
        <v>13</v>
      </c>
      <c r="AA71" s="38">
        <v>20</v>
      </c>
      <c r="AB71" s="38">
        <v>27</v>
      </c>
      <c r="AC71" s="35">
        <v>3</v>
      </c>
      <c r="AE71" s="50" t="s">
        <v>4</v>
      </c>
      <c r="AF71" s="63">
        <v>4</v>
      </c>
      <c r="AG71" s="63">
        <v>11</v>
      </c>
      <c r="AH71" s="63">
        <v>18</v>
      </c>
      <c r="AI71" s="63">
        <v>25</v>
      </c>
      <c r="AJ71" s="51">
        <v>2</v>
      </c>
      <c r="AK71" s="51">
        <v>9</v>
      </c>
      <c r="AM71" s="39"/>
      <c r="AP71"/>
      <c r="AQ71"/>
    </row>
    <row r="72" spans="1:43" ht="22.15" customHeight="1" thickBot="1" x14ac:dyDescent="0.25">
      <c r="A72" s="5" t="s">
        <v>9</v>
      </c>
      <c r="C72" s="39"/>
      <c r="E72" s="45"/>
      <c r="F72" s="44"/>
      <c r="G72" s="44"/>
      <c r="H72" s="44"/>
      <c r="I72" s="44"/>
      <c r="J72" s="45"/>
      <c r="K72" s="49"/>
      <c r="M72" s="31">
        <v>4</v>
      </c>
      <c r="N72" s="6">
        <v>27</v>
      </c>
      <c r="O72" s="6">
        <v>20</v>
      </c>
      <c r="P72" s="6">
        <v>13</v>
      </c>
      <c r="Q72" s="6">
        <v>6</v>
      </c>
      <c r="R72" s="31">
        <v>30</v>
      </c>
      <c r="S72" s="11" t="s">
        <v>8</v>
      </c>
      <c r="T72" s="71">
        <f>DATE(YEAR($T$14),MONTH($T$14)+4,1)</f>
        <v>45748</v>
      </c>
      <c r="U72" s="39"/>
      <c r="V72" s="61"/>
      <c r="W72" s="23" t="s">
        <v>2</v>
      </c>
      <c r="X72" s="35">
        <v>28</v>
      </c>
      <c r="Y72" s="18" t="s">
        <v>31</v>
      </c>
      <c r="Z72" s="38">
        <v>12</v>
      </c>
      <c r="AA72" s="38">
        <v>19</v>
      </c>
      <c r="AB72" s="38">
        <v>26</v>
      </c>
      <c r="AC72" s="35">
        <v>2</v>
      </c>
      <c r="AE72" s="50"/>
      <c r="AF72" s="64"/>
      <c r="AG72" s="64"/>
      <c r="AH72" s="64"/>
      <c r="AI72" s="64"/>
      <c r="AJ72" s="51"/>
      <c r="AK72" s="51"/>
      <c r="AM72" s="39"/>
      <c r="AO72" s="5" t="s">
        <v>9</v>
      </c>
      <c r="AP72"/>
      <c r="AQ72"/>
    </row>
    <row r="73" spans="1:43" ht="22.15" customHeight="1" thickBot="1" x14ac:dyDescent="0.25">
      <c r="C73" s="39"/>
      <c r="E73" s="45"/>
      <c r="F73" s="44"/>
      <c r="G73" s="44"/>
      <c r="H73" s="44"/>
      <c r="I73" s="44"/>
      <c r="J73" s="45"/>
      <c r="K73" s="49"/>
      <c r="M73" s="31">
        <v>5</v>
      </c>
      <c r="N73" s="26">
        <v>28</v>
      </c>
      <c r="O73" s="26">
        <v>21</v>
      </c>
      <c r="P73" s="26">
        <v>14</v>
      </c>
      <c r="Q73" s="26">
        <v>7</v>
      </c>
      <c r="R73" s="31">
        <v>31</v>
      </c>
      <c r="S73" s="12" t="s">
        <v>2</v>
      </c>
      <c r="T73" s="72"/>
      <c r="U73" s="39"/>
      <c r="V73" s="61"/>
      <c r="W73" s="19" t="s">
        <v>8</v>
      </c>
      <c r="X73" s="35">
        <v>27</v>
      </c>
      <c r="Y73" s="18" t="s">
        <v>36</v>
      </c>
      <c r="Z73" s="18">
        <v>11</v>
      </c>
      <c r="AA73" s="18">
        <v>18</v>
      </c>
      <c r="AB73" s="18">
        <v>25</v>
      </c>
      <c r="AC73" s="35">
        <v>1</v>
      </c>
      <c r="AE73" s="50"/>
      <c r="AF73" s="64"/>
      <c r="AG73" s="64"/>
      <c r="AH73" s="64"/>
      <c r="AI73" s="64"/>
      <c r="AJ73" s="51"/>
      <c r="AK73" s="51"/>
      <c r="AM73" s="39"/>
      <c r="AP73"/>
      <c r="AQ73"/>
    </row>
    <row r="74" spans="1:43" ht="22.15" customHeight="1" thickBot="1" x14ac:dyDescent="0.25">
      <c r="C74" s="39"/>
      <c r="E74" s="45"/>
      <c r="F74" s="44"/>
      <c r="G74" s="44"/>
      <c r="H74" s="44"/>
      <c r="I74" s="44"/>
      <c r="J74" s="45"/>
      <c r="K74" s="49"/>
      <c r="M74" s="31">
        <v>6</v>
      </c>
      <c r="N74" s="6" t="s">
        <v>29</v>
      </c>
      <c r="O74" s="26">
        <v>22</v>
      </c>
      <c r="P74" s="26">
        <v>15</v>
      </c>
      <c r="Q74" s="26">
        <v>8</v>
      </c>
      <c r="R74" s="26">
        <v>1</v>
      </c>
      <c r="S74" s="12" t="s">
        <v>3</v>
      </c>
      <c r="T74" s="72"/>
      <c r="U74" s="39"/>
      <c r="V74" s="20"/>
      <c r="W74" s="20"/>
      <c r="X74" s="20"/>
      <c r="Y74" s="20"/>
      <c r="Z74" s="20"/>
      <c r="AA74" s="20"/>
      <c r="AB74" s="20"/>
      <c r="AC74" s="20"/>
      <c r="AE74" s="50"/>
      <c r="AF74" s="65"/>
      <c r="AG74" s="65"/>
      <c r="AH74" s="65"/>
      <c r="AI74" s="65"/>
      <c r="AJ74" s="51"/>
      <c r="AK74" s="51"/>
      <c r="AM74" s="39"/>
      <c r="AP74"/>
      <c r="AQ74"/>
    </row>
    <row r="75" spans="1:43" ht="22.15" customHeight="1" thickBot="1" x14ac:dyDescent="0.25">
      <c r="C75" s="39"/>
      <c r="E75" s="45">
        <v>5</v>
      </c>
      <c r="F75" s="44">
        <v>29</v>
      </c>
      <c r="G75" s="44">
        <v>22</v>
      </c>
      <c r="H75" s="44">
        <v>15</v>
      </c>
      <c r="I75" s="44">
        <v>8</v>
      </c>
      <c r="J75" s="44">
        <v>1</v>
      </c>
      <c r="K75" s="49" t="s">
        <v>5</v>
      </c>
      <c r="M75" s="31">
        <v>7</v>
      </c>
      <c r="N75" s="26">
        <v>30</v>
      </c>
      <c r="O75" s="26">
        <v>23</v>
      </c>
      <c r="P75" s="26">
        <v>16</v>
      </c>
      <c r="Q75" s="26">
        <v>9</v>
      </c>
      <c r="R75" s="26">
        <v>2</v>
      </c>
      <c r="S75" s="12" t="s">
        <v>4</v>
      </c>
      <c r="T75" s="72"/>
      <c r="U75" s="39"/>
      <c r="V75" s="20"/>
      <c r="W75" s="20"/>
      <c r="X75" s="20"/>
      <c r="Y75" s="20"/>
      <c r="Z75" s="20"/>
      <c r="AA75" s="20"/>
      <c r="AB75" s="20"/>
      <c r="AC75" s="20"/>
      <c r="AE75" s="50" t="s">
        <v>3</v>
      </c>
      <c r="AF75" s="70">
        <v>3</v>
      </c>
      <c r="AG75" s="70">
        <v>10</v>
      </c>
      <c r="AH75" s="70">
        <v>17</v>
      </c>
      <c r="AI75" s="70">
        <v>24</v>
      </c>
      <c r="AJ75" s="51">
        <v>1</v>
      </c>
      <c r="AK75" s="51">
        <v>8</v>
      </c>
      <c r="AM75" s="39"/>
      <c r="AP75"/>
      <c r="AQ75"/>
    </row>
    <row r="76" spans="1:43" ht="22.15" customHeight="1" thickBot="1" x14ac:dyDescent="0.25">
      <c r="C76" s="39"/>
      <c r="E76" s="45"/>
      <c r="F76" s="44"/>
      <c r="G76" s="44"/>
      <c r="H76" s="44"/>
      <c r="I76" s="44"/>
      <c r="J76" s="44"/>
      <c r="K76" s="49"/>
      <c r="M76" s="31">
        <v>8</v>
      </c>
      <c r="N76" s="31">
        <v>1</v>
      </c>
      <c r="O76" s="26">
        <v>24</v>
      </c>
      <c r="P76" s="26">
        <v>17</v>
      </c>
      <c r="Q76" s="26">
        <v>10</v>
      </c>
      <c r="R76" s="26">
        <v>3</v>
      </c>
      <c r="S76" s="12" t="s">
        <v>5</v>
      </c>
      <c r="T76" s="72"/>
      <c r="U76" s="39"/>
      <c r="V76" s="20"/>
      <c r="W76" s="20"/>
      <c r="X76" s="20"/>
      <c r="Y76" s="20"/>
      <c r="Z76" s="20"/>
      <c r="AA76" s="20"/>
      <c r="AB76" s="20"/>
      <c r="AC76" s="20"/>
      <c r="AE76" s="50"/>
      <c r="AF76" s="70"/>
      <c r="AG76" s="70"/>
      <c r="AH76" s="70"/>
      <c r="AI76" s="70"/>
      <c r="AJ76" s="51"/>
      <c r="AK76" s="51"/>
      <c r="AM76" s="39"/>
      <c r="AP76"/>
      <c r="AQ76"/>
    </row>
    <row r="77" spans="1:43" ht="22.15" customHeight="1" thickBot="1" x14ac:dyDescent="0.25">
      <c r="C77" s="39"/>
      <c r="E77" s="45"/>
      <c r="F77" s="44"/>
      <c r="G77" s="44"/>
      <c r="H77" s="44"/>
      <c r="I77" s="44"/>
      <c r="J77" s="44"/>
      <c r="K77" s="49"/>
      <c r="M77" s="31">
        <v>9</v>
      </c>
      <c r="N77" s="31">
        <v>2</v>
      </c>
      <c r="O77" s="26">
        <v>25</v>
      </c>
      <c r="P77" s="26">
        <v>18</v>
      </c>
      <c r="Q77" s="26">
        <v>11</v>
      </c>
      <c r="R77" s="26">
        <v>4</v>
      </c>
      <c r="S77" s="12" t="s">
        <v>6</v>
      </c>
      <c r="T77" s="72"/>
      <c r="U77" s="39"/>
      <c r="V77" s="20"/>
      <c r="W77" s="20"/>
      <c r="X77" s="20"/>
      <c r="Y77" s="20"/>
      <c r="Z77" s="20"/>
      <c r="AA77" s="20"/>
      <c r="AB77" s="20"/>
      <c r="AC77" s="20"/>
      <c r="AE77" s="50"/>
      <c r="AF77" s="70"/>
      <c r="AG77" s="70"/>
      <c r="AH77" s="70"/>
      <c r="AI77" s="70"/>
      <c r="AJ77" s="51"/>
      <c r="AK77" s="51"/>
      <c r="AM77" s="39"/>
      <c r="AP77"/>
      <c r="AQ77"/>
    </row>
    <row r="78" spans="1:43" ht="22.15" customHeight="1" thickBot="1" x14ac:dyDescent="0.25">
      <c r="C78" s="39"/>
      <c r="E78" s="45"/>
      <c r="F78" s="44"/>
      <c r="G78" s="44"/>
      <c r="H78" s="44"/>
      <c r="I78" s="44"/>
      <c r="J78" s="44"/>
      <c r="K78" s="49"/>
      <c r="M78" s="31">
        <v>10</v>
      </c>
      <c r="N78" s="31">
        <v>3</v>
      </c>
      <c r="O78" s="32">
        <v>26</v>
      </c>
      <c r="P78" s="32">
        <v>19</v>
      </c>
      <c r="Q78" s="32">
        <v>12</v>
      </c>
      <c r="R78" s="32">
        <v>5</v>
      </c>
      <c r="S78" s="33" t="s">
        <v>7</v>
      </c>
      <c r="T78" s="72"/>
      <c r="U78" s="39"/>
      <c r="V78" s="20"/>
      <c r="W78" s="76" t="str">
        <f>$S$6</f>
        <v>２０２５年</v>
      </c>
      <c r="X78" s="30"/>
      <c r="Y78" s="76" t="str">
        <f>$Q$6</f>
        <v>令和６年</v>
      </c>
      <c r="Z78" s="76" t="str">
        <f>$P$6</f>
        <v>平成３６年</v>
      </c>
      <c r="AA78" s="76" t="str">
        <f>$O$6</f>
        <v>昭和９９年</v>
      </c>
      <c r="AB78" s="30"/>
      <c r="AC78" s="76" t="str">
        <f>$M$6</f>
        <v>辰年</v>
      </c>
      <c r="AE78" s="50"/>
      <c r="AF78" s="70"/>
      <c r="AG78" s="70"/>
      <c r="AH78" s="70"/>
      <c r="AI78" s="70"/>
      <c r="AJ78" s="51"/>
      <c r="AK78" s="51"/>
      <c r="AM78" s="39"/>
      <c r="AP78"/>
      <c r="AQ78"/>
    </row>
    <row r="79" spans="1:43" ht="22.15" customHeight="1" thickBot="1" x14ac:dyDescent="0.25">
      <c r="C79" s="39"/>
      <c r="E79" s="45">
        <v>6</v>
      </c>
      <c r="F79" s="44">
        <v>30</v>
      </c>
      <c r="G79" s="44">
        <v>23</v>
      </c>
      <c r="H79" s="44">
        <v>16</v>
      </c>
      <c r="I79" s="44">
        <v>9</v>
      </c>
      <c r="J79" s="44">
        <v>2</v>
      </c>
      <c r="K79" s="49" t="s">
        <v>6</v>
      </c>
      <c r="M79" s="10"/>
      <c r="N79" s="10"/>
      <c r="O79" s="10"/>
      <c r="P79" s="10"/>
      <c r="Q79" s="10"/>
      <c r="R79" s="10"/>
      <c r="S79" s="10"/>
      <c r="U79" s="39"/>
      <c r="V79" s="20"/>
      <c r="W79" s="76"/>
      <c r="X79" s="30"/>
      <c r="Y79" s="76"/>
      <c r="Z79" s="76"/>
      <c r="AA79" s="76"/>
      <c r="AB79" s="30"/>
      <c r="AC79" s="76"/>
      <c r="AE79" s="50" t="s">
        <v>2</v>
      </c>
      <c r="AF79" s="70">
        <v>2</v>
      </c>
      <c r="AG79" s="70">
        <v>9</v>
      </c>
      <c r="AH79" s="70">
        <v>16</v>
      </c>
      <c r="AI79" s="70">
        <v>23</v>
      </c>
      <c r="AJ79" s="70">
        <v>30</v>
      </c>
      <c r="AK79" s="51">
        <v>7</v>
      </c>
      <c r="AM79" s="39"/>
      <c r="AP79"/>
      <c r="AQ79"/>
    </row>
    <row r="80" spans="1:43" ht="22.15" customHeight="1" thickBot="1" x14ac:dyDescent="0.25">
      <c r="C80" s="39"/>
      <c r="E80" s="45"/>
      <c r="F80" s="44"/>
      <c r="G80" s="44"/>
      <c r="H80" s="44"/>
      <c r="I80" s="44"/>
      <c r="J80" s="44"/>
      <c r="K80" s="49"/>
      <c r="M80" s="31">
        <v>6</v>
      </c>
      <c r="N80" s="6">
        <v>29</v>
      </c>
      <c r="O80" s="6">
        <v>22</v>
      </c>
      <c r="P80" s="6">
        <v>15</v>
      </c>
      <c r="Q80" s="6">
        <v>8</v>
      </c>
      <c r="R80" s="6">
        <v>1</v>
      </c>
      <c r="S80" s="11" t="s">
        <v>8</v>
      </c>
      <c r="T80" s="71">
        <f>DATE(YEAR($T$14),MONTH($T$14)+6,1)</f>
        <v>45809</v>
      </c>
      <c r="U80" s="39"/>
      <c r="V80" s="20"/>
      <c r="W80" s="76"/>
      <c r="X80" s="30"/>
      <c r="Y80" s="76"/>
      <c r="Z80" s="76"/>
      <c r="AA80" s="76"/>
      <c r="AB80" s="30"/>
      <c r="AC80" s="76"/>
      <c r="AE80" s="50"/>
      <c r="AF80" s="70"/>
      <c r="AG80" s="70"/>
      <c r="AH80" s="70"/>
      <c r="AI80" s="70"/>
      <c r="AJ80" s="70"/>
      <c r="AK80" s="51"/>
      <c r="AM80" s="39"/>
      <c r="AP80"/>
      <c r="AQ80"/>
    </row>
    <row r="81" spans="1:43" ht="22.15" customHeight="1" thickBot="1" x14ac:dyDescent="0.25">
      <c r="C81" s="39"/>
      <c r="E81" s="45"/>
      <c r="F81" s="44"/>
      <c r="G81" s="44"/>
      <c r="H81" s="44"/>
      <c r="I81" s="44"/>
      <c r="J81" s="44"/>
      <c r="K81" s="49"/>
      <c r="M81" s="31">
        <v>7</v>
      </c>
      <c r="N81" s="26">
        <v>30</v>
      </c>
      <c r="O81" s="26">
        <v>23</v>
      </c>
      <c r="P81" s="26">
        <v>16</v>
      </c>
      <c r="Q81" s="26">
        <v>9</v>
      </c>
      <c r="R81" s="26">
        <v>2</v>
      </c>
      <c r="S81" s="12" t="s">
        <v>2</v>
      </c>
      <c r="T81" s="72"/>
      <c r="U81" s="39"/>
      <c r="V81" s="20"/>
      <c r="W81" s="76"/>
      <c r="X81" s="30"/>
      <c r="Y81" s="76"/>
      <c r="Z81" s="76"/>
      <c r="AA81" s="76"/>
      <c r="AB81" s="30"/>
      <c r="AC81" s="76"/>
      <c r="AE81" s="50"/>
      <c r="AF81" s="70"/>
      <c r="AG81" s="70"/>
      <c r="AH81" s="70"/>
      <c r="AI81" s="70"/>
      <c r="AJ81" s="70"/>
      <c r="AK81" s="51"/>
      <c r="AM81" s="39"/>
      <c r="AP81"/>
      <c r="AQ81"/>
    </row>
    <row r="82" spans="1:43" ht="22.15" customHeight="1" thickBot="1" x14ac:dyDescent="0.25">
      <c r="C82" s="39"/>
      <c r="E82" s="45"/>
      <c r="F82" s="44"/>
      <c r="G82" s="44"/>
      <c r="H82" s="44"/>
      <c r="I82" s="44"/>
      <c r="J82" s="44"/>
      <c r="K82" s="49"/>
      <c r="M82" s="31">
        <v>8</v>
      </c>
      <c r="N82" s="31">
        <v>1</v>
      </c>
      <c r="O82" s="26">
        <v>24</v>
      </c>
      <c r="P82" s="26">
        <v>17</v>
      </c>
      <c r="Q82" s="26">
        <v>10</v>
      </c>
      <c r="R82" s="26">
        <v>3</v>
      </c>
      <c r="S82" s="12" t="s">
        <v>3</v>
      </c>
      <c r="T82" s="72"/>
      <c r="U82" s="39"/>
      <c r="V82" s="20"/>
      <c r="W82" s="20"/>
      <c r="X82" s="20"/>
      <c r="Y82" s="20"/>
      <c r="Z82" s="20"/>
      <c r="AA82" s="20"/>
      <c r="AB82" s="20"/>
      <c r="AC82" s="20"/>
      <c r="AE82" s="50"/>
      <c r="AF82" s="70"/>
      <c r="AG82" s="70"/>
      <c r="AH82" s="70"/>
      <c r="AI82" s="70"/>
      <c r="AJ82" s="70"/>
      <c r="AK82" s="51"/>
      <c r="AM82" s="39"/>
      <c r="AP82"/>
      <c r="AQ82"/>
    </row>
    <row r="83" spans="1:43" ht="22.15" customHeight="1" thickBot="1" x14ac:dyDescent="0.25">
      <c r="C83" s="39"/>
      <c r="E83" s="45">
        <v>7</v>
      </c>
      <c r="F83" s="84">
        <v>31</v>
      </c>
      <c r="G83" s="84">
        <v>24</v>
      </c>
      <c r="H83" s="84">
        <v>17</v>
      </c>
      <c r="I83" s="84">
        <v>10</v>
      </c>
      <c r="J83" s="43" t="s">
        <v>24</v>
      </c>
      <c r="K83" s="80" t="s">
        <v>7</v>
      </c>
      <c r="M83" s="31">
        <v>9</v>
      </c>
      <c r="N83" s="31">
        <v>2</v>
      </c>
      <c r="O83" s="26">
        <v>25</v>
      </c>
      <c r="P83" s="26">
        <v>18</v>
      </c>
      <c r="Q83" s="26">
        <v>11</v>
      </c>
      <c r="R83" s="26">
        <v>4</v>
      </c>
      <c r="S83" s="12" t="s">
        <v>4</v>
      </c>
      <c r="T83" s="72"/>
      <c r="U83" s="39"/>
      <c r="V83" s="20"/>
      <c r="W83" s="20"/>
      <c r="X83" s="81">
        <v>6</v>
      </c>
      <c r="Y83" s="81"/>
      <c r="Z83" s="81"/>
      <c r="AA83" s="81"/>
      <c r="AB83" s="81"/>
      <c r="AC83" s="20"/>
      <c r="AE83" s="82" t="s">
        <v>8</v>
      </c>
      <c r="AF83" s="83">
        <v>1</v>
      </c>
      <c r="AG83" s="83">
        <v>8</v>
      </c>
      <c r="AH83" s="83">
        <v>15</v>
      </c>
      <c r="AI83" s="83">
        <v>22</v>
      </c>
      <c r="AJ83" s="83">
        <v>29</v>
      </c>
      <c r="AK83" s="51">
        <v>6</v>
      </c>
      <c r="AM83" s="39"/>
      <c r="AP83"/>
      <c r="AQ83"/>
    </row>
    <row r="84" spans="1:43" ht="22.15" customHeight="1" thickBot="1" x14ac:dyDescent="0.25">
      <c r="C84" s="39"/>
      <c r="E84" s="45"/>
      <c r="F84" s="84"/>
      <c r="G84" s="84"/>
      <c r="H84" s="84"/>
      <c r="I84" s="84"/>
      <c r="J84" s="43"/>
      <c r="K84" s="80"/>
      <c r="M84" s="31">
        <v>10</v>
      </c>
      <c r="N84" s="31">
        <v>3</v>
      </c>
      <c r="O84" s="26">
        <v>26</v>
      </c>
      <c r="P84" s="26">
        <v>19</v>
      </c>
      <c r="Q84" s="26">
        <v>12</v>
      </c>
      <c r="R84" s="26">
        <v>5</v>
      </c>
      <c r="S84" s="12" t="s">
        <v>5</v>
      </c>
      <c r="T84" s="72"/>
      <c r="U84" s="39"/>
      <c r="V84" s="20"/>
      <c r="W84" s="20"/>
      <c r="X84" s="81"/>
      <c r="Y84" s="81"/>
      <c r="Z84" s="81"/>
      <c r="AA84" s="81"/>
      <c r="AB84" s="81"/>
      <c r="AC84" s="20"/>
      <c r="AE84" s="82"/>
      <c r="AF84" s="83"/>
      <c r="AG84" s="83"/>
      <c r="AH84" s="83"/>
      <c r="AI84" s="83"/>
      <c r="AJ84" s="83"/>
      <c r="AK84" s="51"/>
      <c r="AM84" s="39"/>
      <c r="AP84"/>
      <c r="AQ84"/>
    </row>
    <row r="85" spans="1:43" ht="22.15" customHeight="1" thickBot="1" x14ac:dyDescent="0.25">
      <c r="C85" s="39"/>
      <c r="E85" s="45"/>
      <c r="F85" s="84"/>
      <c r="G85" s="84"/>
      <c r="H85" s="84"/>
      <c r="I85" s="84"/>
      <c r="J85" s="43"/>
      <c r="K85" s="80"/>
      <c r="M85" s="31">
        <v>11</v>
      </c>
      <c r="N85" s="31">
        <v>4</v>
      </c>
      <c r="O85" s="26">
        <v>27</v>
      </c>
      <c r="P85" s="26">
        <v>20</v>
      </c>
      <c r="Q85" s="26">
        <v>13</v>
      </c>
      <c r="R85" s="26">
        <v>6</v>
      </c>
      <c r="S85" s="12" t="s">
        <v>6</v>
      </c>
      <c r="T85" s="72"/>
      <c r="U85" s="39"/>
      <c r="V85" s="20"/>
      <c r="W85" s="20"/>
      <c r="X85" s="81"/>
      <c r="Y85" s="81"/>
      <c r="Z85" s="81"/>
      <c r="AA85" s="81"/>
      <c r="AB85" s="81"/>
      <c r="AC85" s="20"/>
      <c r="AE85" s="82"/>
      <c r="AF85" s="83"/>
      <c r="AG85" s="83"/>
      <c r="AH85" s="83"/>
      <c r="AI85" s="83"/>
      <c r="AJ85" s="83"/>
      <c r="AK85" s="51"/>
      <c r="AM85" s="39"/>
      <c r="AP85"/>
      <c r="AQ85"/>
    </row>
    <row r="86" spans="1:43" ht="22.15" customHeight="1" thickBot="1" x14ac:dyDescent="0.25">
      <c r="C86" s="39"/>
      <c r="E86" s="45"/>
      <c r="F86" s="84"/>
      <c r="G86" s="84"/>
      <c r="H86" s="84"/>
      <c r="I86" s="84"/>
      <c r="J86" s="43"/>
      <c r="K86" s="80"/>
      <c r="M86" s="31">
        <v>12</v>
      </c>
      <c r="N86" s="31">
        <v>5</v>
      </c>
      <c r="O86" s="32">
        <v>28</v>
      </c>
      <c r="P86" s="32">
        <v>21</v>
      </c>
      <c r="Q86" s="32">
        <v>14</v>
      </c>
      <c r="R86" s="32">
        <v>7</v>
      </c>
      <c r="S86" s="33" t="s">
        <v>7</v>
      </c>
      <c r="T86" s="72"/>
      <c r="U86" s="39"/>
      <c r="V86" s="20"/>
      <c r="W86" s="20"/>
      <c r="X86" s="81"/>
      <c r="Y86" s="81"/>
      <c r="Z86" s="81"/>
      <c r="AA86" s="81"/>
      <c r="AB86" s="81"/>
      <c r="AC86" s="20"/>
      <c r="AE86" s="82"/>
      <c r="AF86" s="83"/>
      <c r="AG86" s="83"/>
      <c r="AH86" s="83"/>
      <c r="AI86" s="83"/>
      <c r="AJ86" s="83"/>
      <c r="AK86" s="51"/>
      <c r="AM86" s="39"/>
      <c r="AP86"/>
      <c r="AQ86"/>
    </row>
    <row r="87" spans="1:43" ht="13.5" thickBot="1" x14ac:dyDescent="0.25">
      <c r="AP87"/>
      <c r="AQ87"/>
    </row>
    <row r="88" spans="1:43" ht="22.15" customHeight="1" thickBot="1" x14ac:dyDescent="0.25">
      <c r="A88"/>
      <c r="B88"/>
      <c r="C88" s="39" t="s">
        <v>16</v>
      </c>
      <c r="D88" s="13"/>
      <c r="E88" s="45">
        <v>3</v>
      </c>
      <c r="F88" s="43">
        <v>27</v>
      </c>
      <c r="G88" s="43">
        <v>20</v>
      </c>
      <c r="H88" s="43">
        <v>13</v>
      </c>
      <c r="I88" s="43">
        <v>6</v>
      </c>
      <c r="J88" s="45">
        <v>29</v>
      </c>
      <c r="K88" s="58" t="s">
        <v>8</v>
      </c>
      <c r="N88" s="59">
        <v>7</v>
      </c>
      <c r="O88" s="59"/>
      <c r="P88" s="59"/>
      <c r="Q88" s="59"/>
      <c r="R88" s="59"/>
      <c r="U88" s="39" t="s">
        <v>16</v>
      </c>
      <c r="V88" s="60">
        <f>DATE(YEAR($T$14),MONTH($T$14)+9,1)</f>
        <v>45901</v>
      </c>
      <c r="W88" s="28" t="s">
        <v>7</v>
      </c>
      <c r="X88" s="36">
        <v>6</v>
      </c>
      <c r="Y88" s="36">
        <v>13</v>
      </c>
      <c r="Z88" s="36">
        <v>19</v>
      </c>
      <c r="AA88" s="36">
        <v>27</v>
      </c>
      <c r="AB88" s="35">
        <v>4</v>
      </c>
      <c r="AC88" s="35">
        <v>11</v>
      </c>
      <c r="AE88" s="62" t="s">
        <v>7</v>
      </c>
      <c r="AF88" s="88">
        <v>2</v>
      </c>
      <c r="AG88" s="88">
        <v>9</v>
      </c>
      <c r="AH88" s="88">
        <v>16</v>
      </c>
      <c r="AI88" s="88">
        <v>23</v>
      </c>
      <c r="AJ88" s="88">
        <v>30</v>
      </c>
      <c r="AK88" s="51">
        <v>6</v>
      </c>
      <c r="AL88"/>
      <c r="AM88" s="39" t="s">
        <v>16</v>
      </c>
      <c r="AN88"/>
      <c r="AO88"/>
      <c r="AP88"/>
      <c r="AQ88"/>
    </row>
    <row r="89" spans="1:43" ht="22.15" customHeight="1" thickBot="1" x14ac:dyDescent="0.25">
      <c r="A89"/>
      <c r="B89"/>
      <c r="C89" s="39"/>
      <c r="D89" s="13"/>
      <c r="E89" s="45"/>
      <c r="F89" s="43"/>
      <c r="G89" s="43"/>
      <c r="H89" s="43"/>
      <c r="I89" s="43"/>
      <c r="J89" s="45"/>
      <c r="K89" s="58"/>
      <c r="N89" s="59"/>
      <c r="O89" s="59"/>
      <c r="P89" s="59"/>
      <c r="Q89" s="59"/>
      <c r="R89" s="59"/>
      <c r="U89" s="39"/>
      <c r="V89" s="61"/>
      <c r="W89" s="23" t="s">
        <v>6</v>
      </c>
      <c r="X89" s="25">
        <v>5</v>
      </c>
      <c r="Y89" s="25">
        <v>12</v>
      </c>
      <c r="Z89" s="25">
        <v>19</v>
      </c>
      <c r="AA89" s="25">
        <v>26</v>
      </c>
      <c r="AB89" s="35">
        <v>3</v>
      </c>
      <c r="AC89" s="35">
        <v>10</v>
      </c>
      <c r="AE89" s="62"/>
      <c r="AF89" s="88"/>
      <c r="AG89" s="88"/>
      <c r="AH89" s="88"/>
      <c r="AI89" s="88"/>
      <c r="AJ89" s="88"/>
      <c r="AK89" s="51"/>
      <c r="AL89"/>
      <c r="AM89" s="39"/>
      <c r="AN89"/>
      <c r="AO89"/>
      <c r="AP89"/>
      <c r="AQ89"/>
    </row>
    <row r="90" spans="1:43" ht="22.15" customHeight="1" thickBot="1" x14ac:dyDescent="0.25">
      <c r="A90"/>
      <c r="B90"/>
      <c r="C90" s="39"/>
      <c r="D90" s="13"/>
      <c r="E90" s="45"/>
      <c r="F90" s="43"/>
      <c r="G90" s="43"/>
      <c r="H90" s="43"/>
      <c r="I90" s="43"/>
      <c r="J90" s="45"/>
      <c r="K90" s="58"/>
      <c r="N90" s="59"/>
      <c r="O90" s="59"/>
      <c r="P90" s="59"/>
      <c r="Q90" s="59"/>
      <c r="R90" s="59"/>
      <c r="U90" s="39"/>
      <c r="V90" s="61"/>
      <c r="W90" s="23" t="s">
        <v>5</v>
      </c>
      <c r="X90" s="25">
        <v>4</v>
      </c>
      <c r="Y90" s="25">
        <v>11</v>
      </c>
      <c r="Z90" s="25">
        <v>18</v>
      </c>
      <c r="AA90" s="25">
        <v>25</v>
      </c>
      <c r="AB90" s="35">
        <v>2</v>
      </c>
      <c r="AC90" s="35">
        <v>9</v>
      </c>
      <c r="AE90" s="62"/>
      <c r="AF90" s="88"/>
      <c r="AG90" s="88"/>
      <c r="AH90" s="88"/>
      <c r="AI90" s="88"/>
      <c r="AJ90" s="88"/>
      <c r="AK90" s="51"/>
      <c r="AL90"/>
      <c r="AM90" s="39"/>
      <c r="AN90"/>
      <c r="AO90"/>
      <c r="AP90"/>
      <c r="AQ90"/>
    </row>
    <row r="91" spans="1:43" ht="22.15" customHeight="1" thickBot="1" x14ac:dyDescent="0.25">
      <c r="A91"/>
      <c r="B91"/>
      <c r="C91" s="39"/>
      <c r="D91" s="13"/>
      <c r="E91" s="45"/>
      <c r="F91" s="43"/>
      <c r="G91" s="43"/>
      <c r="H91" s="43"/>
      <c r="I91" s="43"/>
      <c r="J91" s="45"/>
      <c r="K91" s="58"/>
      <c r="N91" s="59"/>
      <c r="O91" s="59"/>
      <c r="P91" s="59"/>
      <c r="Q91" s="59"/>
      <c r="R91" s="59"/>
      <c r="U91" s="39"/>
      <c r="V91" s="61"/>
      <c r="W91" s="23" t="s">
        <v>4</v>
      </c>
      <c r="X91" s="25">
        <v>3</v>
      </c>
      <c r="Y91" s="25">
        <v>10</v>
      </c>
      <c r="Z91" s="25">
        <v>17</v>
      </c>
      <c r="AA91" s="25">
        <v>24</v>
      </c>
      <c r="AB91" s="35">
        <v>1</v>
      </c>
      <c r="AC91" s="35">
        <v>8</v>
      </c>
      <c r="AE91" s="62"/>
      <c r="AF91" s="88"/>
      <c r="AG91" s="88"/>
      <c r="AH91" s="88"/>
      <c r="AI91" s="88"/>
      <c r="AJ91" s="88"/>
      <c r="AK91" s="51"/>
      <c r="AL91"/>
      <c r="AM91" s="39"/>
      <c r="AN91"/>
      <c r="AO91"/>
      <c r="AP91"/>
      <c r="AQ91"/>
    </row>
    <row r="92" spans="1:43" ht="22.15" customHeight="1" thickBot="1" x14ac:dyDescent="0.25">
      <c r="A92"/>
      <c r="B92"/>
      <c r="C92" s="39"/>
      <c r="D92" s="13"/>
      <c r="E92" s="45">
        <v>4</v>
      </c>
      <c r="F92" s="44">
        <v>28</v>
      </c>
      <c r="G92" s="43" t="s">
        <v>40</v>
      </c>
      <c r="H92" s="44">
        <v>14</v>
      </c>
      <c r="I92" s="44">
        <v>7</v>
      </c>
      <c r="J92" s="45">
        <v>30</v>
      </c>
      <c r="K92" s="49" t="s">
        <v>2</v>
      </c>
      <c r="U92" s="39"/>
      <c r="V92" s="61"/>
      <c r="W92" s="23" t="s">
        <v>3</v>
      </c>
      <c r="X92" s="25">
        <v>2</v>
      </c>
      <c r="Y92" s="25">
        <v>9</v>
      </c>
      <c r="Z92" s="25">
        <v>16</v>
      </c>
      <c r="AA92" s="18" t="s">
        <v>34</v>
      </c>
      <c r="AB92" s="25">
        <v>30</v>
      </c>
      <c r="AC92" s="35">
        <v>7</v>
      </c>
      <c r="AE92" s="50" t="s">
        <v>6</v>
      </c>
      <c r="AF92" s="70">
        <v>1</v>
      </c>
      <c r="AG92" s="70">
        <v>8</v>
      </c>
      <c r="AH92" s="70">
        <v>15</v>
      </c>
      <c r="AI92" s="70">
        <v>22</v>
      </c>
      <c r="AJ92" s="70">
        <v>29</v>
      </c>
      <c r="AK92" s="55">
        <v>5</v>
      </c>
      <c r="AL92"/>
      <c r="AM92" s="39"/>
      <c r="AN92"/>
      <c r="AO92"/>
      <c r="AP92"/>
      <c r="AQ92"/>
    </row>
    <row r="93" spans="1:43" ht="22.15" customHeight="1" thickBot="1" x14ac:dyDescent="0.25">
      <c r="A93"/>
      <c r="B93"/>
      <c r="C93" s="39"/>
      <c r="D93" s="13"/>
      <c r="E93" s="45"/>
      <c r="F93" s="44"/>
      <c r="G93" s="43"/>
      <c r="H93" s="44"/>
      <c r="I93" s="44"/>
      <c r="J93" s="45"/>
      <c r="K93" s="49"/>
      <c r="M93" s="66" t="str">
        <f>$M$6</f>
        <v>辰年</v>
      </c>
      <c r="N93" s="29"/>
      <c r="O93" s="66" t="str">
        <f>$O$6</f>
        <v>昭和９９年</v>
      </c>
      <c r="P93" s="66" t="str">
        <f>$P$6</f>
        <v>平成３６年</v>
      </c>
      <c r="Q93" s="66" t="str">
        <f>$Q$6</f>
        <v>令和６年</v>
      </c>
      <c r="R93" s="29"/>
      <c r="S93" s="66" t="str">
        <f>$S$6</f>
        <v>２０２５年</v>
      </c>
      <c r="U93" s="39"/>
      <c r="V93" s="61"/>
      <c r="W93" s="23" t="s">
        <v>2</v>
      </c>
      <c r="X93" s="25">
        <v>1</v>
      </c>
      <c r="Y93" s="25">
        <v>8</v>
      </c>
      <c r="Z93" s="18" t="s">
        <v>33</v>
      </c>
      <c r="AA93" s="25">
        <v>22</v>
      </c>
      <c r="AB93" s="25">
        <v>29</v>
      </c>
      <c r="AC93" s="35">
        <v>6</v>
      </c>
      <c r="AE93" s="50"/>
      <c r="AF93" s="70"/>
      <c r="AG93" s="70"/>
      <c r="AH93" s="70"/>
      <c r="AI93" s="70"/>
      <c r="AJ93" s="70"/>
      <c r="AK93" s="56"/>
      <c r="AL93"/>
      <c r="AM93" s="39"/>
      <c r="AN93"/>
      <c r="AO93"/>
      <c r="AP93"/>
      <c r="AQ93"/>
    </row>
    <row r="94" spans="1:43" ht="22.15" customHeight="1" thickBot="1" x14ac:dyDescent="0.25">
      <c r="A94"/>
      <c r="B94"/>
      <c r="C94" s="39"/>
      <c r="D94" s="13"/>
      <c r="E94" s="45"/>
      <c r="F94" s="44"/>
      <c r="G94" s="43"/>
      <c r="H94" s="44"/>
      <c r="I94" s="44"/>
      <c r="J94" s="45"/>
      <c r="K94" s="49"/>
      <c r="M94" s="66"/>
      <c r="N94" s="29"/>
      <c r="O94" s="66"/>
      <c r="P94" s="66"/>
      <c r="Q94" s="66"/>
      <c r="R94" s="29"/>
      <c r="S94" s="66"/>
      <c r="U94" s="39"/>
      <c r="V94" s="61"/>
      <c r="W94" s="19" t="s">
        <v>8</v>
      </c>
      <c r="X94" s="35">
        <v>31</v>
      </c>
      <c r="Y94" s="18">
        <v>7</v>
      </c>
      <c r="Z94" s="18">
        <v>14</v>
      </c>
      <c r="AA94" s="18">
        <v>21</v>
      </c>
      <c r="AB94" s="18">
        <v>28</v>
      </c>
      <c r="AC94" s="35">
        <v>5</v>
      </c>
      <c r="AE94" s="50"/>
      <c r="AF94" s="70"/>
      <c r="AG94" s="70"/>
      <c r="AH94" s="70"/>
      <c r="AI94" s="70"/>
      <c r="AJ94" s="70"/>
      <c r="AK94" s="56"/>
      <c r="AL94"/>
      <c r="AM94" s="39"/>
      <c r="AN94"/>
      <c r="AO94"/>
      <c r="AP94"/>
      <c r="AQ94"/>
    </row>
    <row r="95" spans="1:43" ht="22.15" customHeight="1" thickBot="1" x14ac:dyDescent="0.25">
      <c r="A95"/>
      <c r="B95"/>
      <c r="C95" s="39"/>
      <c r="D95" s="13"/>
      <c r="E95" s="45"/>
      <c r="F95" s="44"/>
      <c r="G95" s="43"/>
      <c r="H95" s="44"/>
      <c r="I95" s="44"/>
      <c r="J95" s="45"/>
      <c r="K95" s="49"/>
      <c r="M95" s="66"/>
      <c r="N95" s="29"/>
      <c r="O95" s="66"/>
      <c r="P95" s="66"/>
      <c r="Q95" s="66"/>
      <c r="R95" s="29"/>
      <c r="S95" s="66"/>
      <c r="U95" s="39"/>
      <c r="V95" s="20"/>
      <c r="W95" s="21"/>
      <c r="X95" s="21"/>
      <c r="Y95" s="21"/>
      <c r="Z95" s="21"/>
      <c r="AA95" s="21"/>
      <c r="AB95" s="21"/>
      <c r="AC95" s="21"/>
      <c r="AE95" s="50"/>
      <c r="AF95" s="70"/>
      <c r="AG95" s="70"/>
      <c r="AH95" s="70"/>
      <c r="AI95" s="70"/>
      <c r="AJ95" s="70"/>
      <c r="AK95" s="57"/>
      <c r="AL95"/>
      <c r="AM95" s="39"/>
      <c r="AN95"/>
      <c r="AO95"/>
      <c r="AP95"/>
      <c r="AQ95"/>
    </row>
    <row r="96" spans="1:43" ht="22.15" customHeight="1" thickBot="1" x14ac:dyDescent="0.25">
      <c r="A96"/>
      <c r="B96"/>
      <c r="C96" s="39"/>
      <c r="D96" s="13"/>
      <c r="E96" s="45">
        <v>5</v>
      </c>
      <c r="F96" s="44">
        <v>29</v>
      </c>
      <c r="G96" s="44">
        <v>22</v>
      </c>
      <c r="H96" s="44">
        <v>15</v>
      </c>
      <c r="I96" s="44">
        <v>8</v>
      </c>
      <c r="J96" s="44">
        <v>1</v>
      </c>
      <c r="K96" s="49" t="s">
        <v>3</v>
      </c>
      <c r="M96" s="66"/>
      <c r="N96" s="29"/>
      <c r="O96" s="66"/>
      <c r="P96" s="66"/>
      <c r="Q96" s="66"/>
      <c r="R96" s="29"/>
      <c r="S96" s="66"/>
      <c r="U96" s="39"/>
      <c r="V96" s="60">
        <f>DATE(YEAR($T$14),MONTH($T$14)+7,1)</f>
        <v>45839</v>
      </c>
      <c r="W96" s="28" t="s">
        <v>7</v>
      </c>
      <c r="X96" s="36">
        <v>5</v>
      </c>
      <c r="Y96" s="36">
        <v>12</v>
      </c>
      <c r="Z96" s="36">
        <v>19</v>
      </c>
      <c r="AA96" s="36">
        <v>26</v>
      </c>
      <c r="AB96" s="35">
        <v>2</v>
      </c>
      <c r="AC96" s="35">
        <v>9</v>
      </c>
      <c r="AE96" s="50" t="s">
        <v>5</v>
      </c>
      <c r="AF96" s="51">
        <v>31</v>
      </c>
      <c r="AG96" s="70">
        <v>7</v>
      </c>
      <c r="AH96" s="70">
        <v>14</v>
      </c>
      <c r="AI96" s="70">
        <v>21</v>
      </c>
      <c r="AJ96" s="70">
        <v>28</v>
      </c>
      <c r="AK96" s="51">
        <v>4</v>
      </c>
      <c r="AL96"/>
      <c r="AM96" s="39"/>
      <c r="AN96"/>
      <c r="AO96"/>
      <c r="AP96"/>
      <c r="AQ96"/>
    </row>
    <row r="97" spans="1:43" ht="22.15" customHeight="1" thickBot="1" x14ac:dyDescent="0.25">
      <c r="A97"/>
      <c r="B97"/>
      <c r="C97" s="39"/>
      <c r="D97" s="13"/>
      <c r="E97" s="45"/>
      <c r="F97" s="44"/>
      <c r="G97" s="44"/>
      <c r="H97" s="44"/>
      <c r="I97" s="44"/>
      <c r="J97" s="44"/>
      <c r="K97" s="49"/>
      <c r="U97" s="39"/>
      <c r="V97" s="61"/>
      <c r="W97" s="23" t="s">
        <v>6</v>
      </c>
      <c r="X97" s="25">
        <v>4</v>
      </c>
      <c r="Y97" s="25">
        <v>11</v>
      </c>
      <c r="Z97" s="25">
        <v>18</v>
      </c>
      <c r="AA97" s="25">
        <v>25</v>
      </c>
      <c r="AB97" s="35">
        <v>1</v>
      </c>
      <c r="AC97" s="35">
        <v>8</v>
      </c>
      <c r="AE97" s="50"/>
      <c r="AF97" s="51"/>
      <c r="AG97" s="70"/>
      <c r="AH97" s="70"/>
      <c r="AI97" s="70"/>
      <c r="AJ97" s="70"/>
      <c r="AK97" s="51"/>
      <c r="AL97"/>
      <c r="AM97" s="39"/>
      <c r="AN97"/>
      <c r="AO97"/>
      <c r="AP97"/>
      <c r="AQ97"/>
    </row>
    <row r="98" spans="1:43" ht="22.15" customHeight="1" thickBot="1" x14ac:dyDescent="0.25">
      <c r="A98"/>
      <c r="B98"/>
      <c r="C98" s="39"/>
      <c r="D98" s="13"/>
      <c r="E98" s="45"/>
      <c r="F98" s="44"/>
      <c r="G98" s="44"/>
      <c r="H98" s="44"/>
      <c r="I98" s="44"/>
      <c r="J98" s="44"/>
      <c r="K98" s="49"/>
      <c r="U98" s="39"/>
      <c r="V98" s="61"/>
      <c r="W98" s="23" t="s">
        <v>5</v>
      </c>
      <c r="X98" s="25">
        <v>3</v>
      </c>
      <c r="Y98" s="25">
        <v>10</v>
      </c>
      <c r="Z98" s="25">
        <v>17</v>
      </c>
      <c r="AA98" s="25">
        <v>24</v>
      </c>
      <c r="AB98" s="25">
        <v>31</v>
      </c>
      <c r="AC98" s="35">
        <v>7</v>
      </c>
      <c r="AE98" s="50"/>
      <c r="AF98" s="51"/>
      <c r="AG98" s="70"/>
      <c r="AH98" s="70"/>
      <c r="AI98" s="70"/>
      <c r="AJ98" s="70"/>
      <c r="AK98" s="51"/>
      <c r="AL98"/>
      <c r="AM98" s="39"/>
      <c r="AN98"/>
      <c r="AO98"/>
      <c r="AP98"/>
      <c r="AQ98"/>
    </row>
    <row r="99" spans="1:43" ht="22.15" customHeight="1" thickBot="1" x14ac:dyDescent="0.25">
      <c r="A99"/>
      <c r="B99"/>
      <c r="C99" s="39"/>
      <c r="D99" s="13"/>
      <c r="E99" s="45"/>
      <c r="F99" s="44"/>
      <c r="G99" s="44"/>
      <c r="H99" s="44"/>
      <c r="I99" s="44"/>
      <c r="J99" s="44"/>
      <c r="K99" s="49"/>
      <c r="U99" s="39"/>
      <c r="V99" s="61"/>
      <c r="W99" s="23" t="s">
        <v>4</v>
      </c>
      <c r="X99" s="25">
        <v>2</v>
      </c>
      <c r="Y99" s="25">
        <v>9</v>
      </c>
      <c r="Z99" s="25">
        <v>16</v>
      </c>
      <c r="AA99" s="25">
        <v>23</v>
      </c>
      <c r="AB99" s="25">
        <v>30</v>
      </c>
      <c r="AC99" s="35">
        <v>6</v>
      </c>
      <c r="AE99" s="50"/>
      <c r="AF99" s="51"/>
      <c r="AG99" s="70"/>
      <c r="AH99" s="70"/>
      <c r="AI99" s="70"/>
      <c r="AJ99" s="70"/>
      <c r="AK99" s="51"/>
      <c r="AL99"/>
      <c r="AM99" s="39"/>
      <c r="AN99"/>
      <c r="AO99"/>
      <c r="AP99"/>
      <c r="AQ99"/>
    </row>
    <row r="100" spans="1:43" ht="22.15" customHeight="1" thickBot="1" x14ac:dyDescent="0.25">
      <c r="A100"/>
      <c r="B100"/>
      <c r="C100" s="39"/>
      <c r="D100" s="13"/>
      <c r="E100" s="45">
        <v>6</v>
      </c>
      <c r="F100" s="44">
        <v>30</v>
      </c>
      <c r="G100" s="44">
        <v>23</v>
      </c>
      <c r="H100" s="44">
        <v>16</v>
      </c>
      <c r="I100" s="44">
        <v>9</v>
      </c>
      <c r="J100" s="44">
        <v>2</v>
      </c>
      <c r="K100" s="49" t="s">
        <v>4</v>
      </c>
      <c r="U100" s="39"/>
      <c r="V100" s="61"/>
      <c r="W100" s="23" t="s">
        <v>3</v>
      </c>
      <c r="X100" s="25">
        <v>1</v>
      </c>
      <c r="Y100" s="25">
        <v>8</v>
      </c>
      <c r="Z100" s="25">
        <v>15</v>
      </c>
      <c r="AA100" s="25">
        <v>22</v>
      </c>
      <c r="AB100" s="25">
        <v>29</v>
      </c>
      <c r="AC100" s="35">
        <v>5</v>
      </c>
      <c r="AE100" s="50" t="s">
        <v>4</v>
      </c>
      <c r="AF100" s="51">
        <v>30</v>
      </c>
      <c r="AG100" s="70">
        <v>6</v>
      </c>
      <c r="AH100" s="70">
        <v>13</v>
      </c>
      <c r="AI100" s="70">
        <v>20</v>
      </c>
      <c r="AJ100" s="70">
        <v>27</v>
      </c>
      <c r="AK100" s="51">
        <v>3</v>
      </c>
      <c r="AL100"/>
      <c r="AM100" s="39"/>
      <c r="AN100"/>
      <c r="AO100"/>
      <c r="AP100"/>
      <c r="AQ100"/>
    </row>
    <row r="101" spans="1:43" ht="22.15" customHeight="1" thickBot="1" x14ac:dyDescent="0.25">
      <c r="A101" s="14" t="s">
        <v>9</v>
      </c>
      <c r="B101"/>
      <c r="C101" s="39"/>
      <c r="D101" s="13"/>
      <c r="E101" s="45"/>
      <c r="F101" s="44"/>
      <c r="G101" s="44"/>
      <c r="H101" s="44"/>
      <c r="I101" s="44"/>
      <c r="J101" s="44"/>
      <c r="K101" s="49"/>
      <c r="M101" s="31">
        <v>6</v>
      </c>
      <c r="N101" s="6">
        <v>29</v>
      </c>
      <c r="O101" s="6">
        <v>22</v>
      </c>
      <c r="P101" s="6">
        <v>15</v>
      </c>
      <c r="Q101" s="6">
        <v>8</v>
      </c>
      <c r="R101" s="6">
        <v>1</v>
      </c>
      <c r="S101" s="11" t="s">
        <v>8</v>
      </c>
      <c r="T101" s="71">
        <f>DATE(YEAR($T$14),MONTH($T$14)+6,1)</f>
        <v>45809</v>
      </c>
      <c r="U101" s="39"/>
      <c r="V101" s="61"/>
      <c r="W101" s="23" t="s">
        <v>2</v>
      </c>
      <c r="X101" s="35">
        <v>30</v>
      </c>
      <c r="Y101" s="25">
        <v>7</v>
      </c>
      <c r="Z101" s="25">
        <v>14</v>
      </c>
      <c r="AA101" s="18" t="s">
        <v>48</v>
      </c>
      <c r="AB101" s="25">
        <v>28</v>
      </c>
      <c r="AC101" s="35">
        <v>4</v>
      </c>
      <c r="AE101" s="50"/>
      <c r="AF101" s="51"/>
      <c r="AG101" s="70"/>
      <c r="AH101" s="70"/>
      <c r="AI101" s="70"/>
      <c r="AJ101" s="70"/>
      <c r="AK101" s="51"/>
      <c r="AL101"/>
      <c r="AM101" s="39"/>
      <c r="AN101"/>
      <c r="AO101" s="14" t="s">
        <v>9</v>
      </c>
      <c r="AP101"/>
      <c r="AQ101"/>
    </row>
    <row r="102" spans="1:43" ht="22.15" customHeight="1" thickBot="1" x14ac:dyDescent="0.25">
      <c r="A102"/>
      <c r="B102"/>
      <c r="C102" s="39"/>
      <c r="D102" s="13"/>
      <c r="E102" s="45"/>
      <c r="F102" s="44"/>
      <c r="G102" s="44"/>
      <c r="H102" s="44"/>
      <c r="I102" s="44"/>
      <c r="J102" s="44"/>
      <c r="K102" s="49"/>
      <c r="M102" s="31">
        <v>7</v>
      </c>
      <c r="N102" s="26">
        <v>30</v>
      </c>
      <c r="O102" s="26">
        <v>23</v>
      </c>
      <c r="P102" s="26">
        <v>16</v>
      </c>
      <c r="Q102" s="26">
        <v>9</v>
      </c>
      <c r="R102" s="26">
        <v>2</v>
      </c>
      <c r="S102" s="12" t="s">
        <v>2</v>
      </c>
      <c r="T102" s="72"/>
      <c r="U102" s="39"/>
      <c r="V102" s="61"/>
      <c r="W102" s="19" t="s">
        <v>8</v>
      </c>
      <c r="X102" s="35">
        <v>29</v>
      </c>
      <c r="Y102" s="18">
        <v>6</v>
      </c>
      <c r="Z102" s="18">
        <v>13</v>
      </c>
      <c r="AA102" s="18">
        <v>20</v>
      </c>
      <c r="AB102" s="18">
        <v>27</v>
      </c>
      <c r="AC102" s="35">
        <v>3</v>
      </c>
      <c r="AE102" s="50"/>
      <c r="AF102" s="51"/>
      <c r="AG102" s="70"/>
      <c r="AH102" s="70"/>
      <c r="AI102" s="70"/>
      <c r="AJ102" s="70"/>
      <c r="AK102" s="51"/>
      <c r="AL102"/>
      <c r="AM102" s="39"/>
      <c r="AN102"/>
      <c r="AO102"/>
      <c r="AP102"/>
      <c r="AQ102"/>
    </row>
    <row r="103" spans="1:43" ht="22.15" customHeight="1" thickBot="1" x14ac:dyDescent="0.25">
      <c r="A103"/>
      <c r="B103"/>
      <c r="C103" s="39"/>
      <c r="D103" s="13"/>
      <c r="E103" s="45"/>
      <c r="F103" s="44"/>
      <c r="G103" s="44"/>
      <c r="H103" s="44"/>
      <c r="I103" s="44"/>
      <c r="J103" s="44"/>
      <c r="K103" s="49"/>
      <c r="M103" s="31">
        <v>8</v>
      </c>
      <c r="N103" s="31">
        <v>1</v>
      </c>
      <c r="O103" s="26">
        <v>24</v>
      </c>
      <c r="P103" s="26">
        <v>17</v>
      </c>
      <c r="Q103" s="26">
        <v>10</v>
      </c>
      <c r="R103" s="26">
        <v>3</v>
      </c>
      <c r="S103" s="12" t="s">
        <v>3</v>
      </c>
      <c r="T103" s="72"/>
      <c r="U103" s="39"/>
      <c r="V103" s="20"/>
      <c r="W103" s="24"/>
      <c r="X103" s="24"/>
      <c r="Y103" s="24"/>
      <c r="Z103" s="24"/>
      <c r="AA103" s="24"/>
      <c r="AB103" s="24"/>
      <c r="AC103" s="24"/>
      <c r="AE103" s="50"/>
      <c r="AF103" s="51"/>
      <c r="AG103" s="70"/>
      <c r="AH103" s="70"/>
      <c r="AI103" s="70"/>
      <c r="AJ103" s="70"/>
      <c r="AK103" s="51"/>
      <c r="AL103"/>
      <c r="AM103" s="39"/>
      <c r="AN103"/>
      <c r="AO103"/>
      <c r="AP103"/>
      <c r="AQ103"/>
    </row>
    <row r="104" spans="1:43" ht="22.15" customHeight="1" thickBot="1" x14ac:dyDescent="0.25">
      <c r="A104"/>
      <c r="B104"/>
      <c r="C104" s="39"/>
      <c r="D104" s="13"/>
      <c r="E104" s="45">
        <v>7</v>
      </c>
      <c r="F104" s="44">
        <v>31</v>
      </c>
      <c r="G104" s="44">
        <v>24</v>
      </c>
      <c r="H104" s="44">
        <v>17</v>
      </c>
      <c r="I104" s="44">
        <v>10</v>
      </c>
      <c r="J104" s="44">
        <v>3</v>
      </c>
      <c r="K104" s="49" t="s">
        <v>5</v>
      </c>
      <c r="M104" s="31">
        <v>9</v>
      </c>
      <c r="N104" s="31">
        <v>2</v>
      </c>
      <c r="O104" s="26">
        <v>25</v>
      </c>
      <c r="P104" s="26">
        <v>18</v>
      </c>
      <c r="Q104" s="26">
        <v>11</v>
      </c>
      <c r="R104" s="26">
        <v>4</v>
      </c>
      <c r="S104" s="12" t="s">
        <v>4</v>
      </c>
      <c r="T104" s="72"/>
      <c r="U104" s="39"/>
      <c r="V104" s="20"/>
      <c r="W104" s="24"/>
      <c r="X104" s="24"/>
      <c r="Y104" s="24"/>
      <c r="Z104" s="24"/>
      <c r="AA104" s="24"/>
      <c r="AB104" s="24"/>
      <c r="AC104" s="24"/>
      <c r="AE104" s="50" t="s">
        <v>3</v>
      </c>
      <c r="AF104" s="51">
        <v>29</v>
      </c>
      <c r="AG104" s="63">
        <v>5</v>
      </c>
      <c r="AH104" s="63">
        <v>12</v>
      </c>
      <c r="AI104" s="63">
        <v>19</v>
      </c>
      <c r="AJ104" s="63">
        <v>26</v>
      </c>
      <c r="AK104" s="51">
        <v>2</v>
      </c>
      <c r="AL104"/>
      <c r="AM104" s="39"/>
      <c r="AN104"/>
      <c r="AO104"/>
      <c r="AP104"/>
      <c r="AQ104"/>
    </row>
    <row r="105" spans="1:43" ht="22.15" customHeight="1" thickBot="1" x14ac:dyDescent="0.25">
      <c r="A105"/>
      <c r="B105"/>
      <c r="C105" s="39"/>
      <c r="D105" s="13"/>
      <c r="E105" s="45"/>
      <c r="F105" s="44"/>
      <c r="G105" s="44"/>
      <c r="H105" s="44"/>
      <c r="I105" s="44"/>
      <c r="J105" s="44"/>
      <c r="K105" s="49"/>
      <c r="M105" s="31">
        <v>10</v>
      </c>
      <c r="N105" s="31">
        <v>3</v>
      </c>
      <c r="O105" s="26">
        <v>26</v>
      </c>
      <c r="P105" s="26">
        <v>19</v>
      </c>
      <c r="Q105" s="26">
        <v>12</v>
      </c>
      <c r="R105" s="26">
        <v>5</v>
      </c>
      <c r="S105" s="12" t="s">
        <v>5</v>
      </c>
      <c r="T105" s="72"/>
      <c r="U105" s="39"/>
      <c r="V105" s="20"/>
      <c r="W105" s="24"/>
      <c r="X105" s="24"/>
      <c r="Y105" s="24"/>
      <c r="Z105" s="24"/>
      <c r="AA105" s="24"/>
      <c r="AB105" s="24"/>
      <c r="AC105" s="24"/>
      <c r="AE105" s="50"/>
      <c r="AF105" s="51"/>
      <c r="AG105" s="64"/>
      <c r="AH105" s="64"/>
      <c r="AI105" s="64"/>
      <c r="AJ105" s="64"/>
      <c r="AK105" s="51"/>
      <c r="AL105"/>
      <c r="AM105" s="39"/>
      <c r="AN105"/>
      <c r="AO105"/>
      <c r="AP105"/>
      <c r="AQ105"/>
    </row>
    <row r="106" spans="1:43" ht="22.15" customHeight="1" thickBot="1" x14ac:dyDescent="0.25">
      <c r="A106"/>
      <c r="B106"/>
      <c r="C106" s="39"/>
      <c r="D106" s="13"/>
      <c r="E106" s="45"/>
      <c r="F106" s="44"/>
      <c r="G106" s="44"/>
      <c r="H106" s="44"/>
      <c r="I106" s="44"/>
      <c r="J106" s="44"/>
      <c r="K106" s="49"/>
      <c r="M106" s="31">
        <v>11</v>
      </c>
      <c r="N106" s="31">
        <v>4</v>
      </c>
      <c r="O106" s="26">
        <v>27</v>
      </c>
      <c r="P106" s="26">
        <v>20</v>
      </c>
      <c r="Q106" s="26">
        <v>13</v>
      </c>
      <c r="R106" s="26">
        <v>6</v>
      </c>
      <c r="S106" s="12" t="s">
        <v>6</v>
      </c>
      <c r="T106" s="72"/>
      <c r="U106" s="39"/>
      <c r="V106" s="20"/>
      <c r="W106" s="24"/>
      <c r="X106" s="24"/>
      <c r="Y106" s="24"/>
      <c r="Z106" s="24"/>
      <c r="AA106" s="24"/>
      <c r="AB106" s="24"/>
      <c r="AC106" s="24"/>
      <c r="AE106" s="50"/>
      <c r="AF106" s="51"/>
      <c r="AG106" s="64"/>
      <c r="AH106" s="64"/>
      <c r="AI106" s="64"/>
      <c r="AJ106" s="64"/>
      <c r="AK106" s="51"/>
      <c r="AL106"/>
      <c r="AM106" s="39"/>
      <c r="AN106"/>
      <c r="AO106"/>
      <c r="AP106"/>
      <c r="AQ106"/>
    </row>
    <row r="107" spans="1:43" ht="22.15" customHeight="1" thickBot="1" x14ac:dyDescent="0.25">
      <c r="A107"/>
      <c r="B107"/>
      <c r="C107" s="39"/>
      <c r="D107" s="13"/>
      <c r="E107" s="45"/>
      <c r="F107" s="44"/>
      <c r="G107" s="44"/>
      <c r="H107" s="44"/>
      <c r="I107" s="44"/>
      <c r="J107" s="44"/>
      <c r="K107" s="49"/>
      <c r="M107" s="31">
        <v>12</v>
      </c>
      <c r="N107" s="31">
        <v>5</v>
      </c>
      <c r="O107" s="32">
        <v>28</v>
      </c>
      <c r="P107" s="32">
        <v>21</v>
      </c>
      <c r="Q107" s="32">
        <v>14</v>
      </c>
      <c r="R107" s="32">
        <v>7</v>
      </c>
      <c r="S107" s="33" t="s">
        <v>7</v>
      </c>
      <c r="T107" s="72"/>
      <c r="U107" s="39"/>
      <c r="V107" s="20"/>
      <c r="W107" s="76" t="str">
        <f>$S$6</f>
        <v>２０２５年</v>
      </c>
      <c r="X107" s="30"/>
      <c r="Y107" s="76" t="str">
        <f>$Q$6</f>
        <v>令和６年</v>
      </c>
      <c r="Z107" s="76" t="str">
        <f>$P$6</f>
        <v>平成３６年</v>
      </c>
      <c r="AA107" s="76" t="str">
        <f>$O$6</f>
        <v>昭和９９年</v>
      </c>
      <c r="AB107" s="30"/>
      <c r="AC107" s="76" t="str">
        <f>$M$6</f>
        <v>辰年</v>
      </c>
      <c r="AE107" s="50"/>
      <c r="AF107" s="51"/>
      <c r="AG107" s="65"/>
      <c r="AH107" s="65"/>
      <c r="AI107" s="65"/>
      <c r="AJ107" s="65"/>
      <c r="AK107" s="51"/>
      <c r="AL107"/>
      <c r="AM107" s="39"/>
      <c r="AN107"/>
      <c r="AO107"/>
      <c r="AP107"/>
      <c r="AQ107"/>
    </row>
    <row r="108" spans="1:43" ht="22.15" customHeight="1" thickBot="1" x14ac:dyDescent="0.25">
      <c r="A108"/>
      <c r="B108"/>
      <c r="C108" s="39"/>
      <c r="D108" s="13"/>
      <c r="E108" s="45">
        <v>8</v>
      </c>
      <c r="F108" s="45">
        <v>1</v>
      </c>
      <c r="G108" s="44">
        <v>25</v>
      </c>
      <c r="H108" s="44">
        <v>18</v>
      </c>
      <c r="I108" s="44">
        <v>11</v>
      </c>
      <c r="J108" s="44">
        <v>4</v>
      </c>
      <c r="K108" s="49" t="s">
        <v>6</v>
      </c>
      <c r="M108" s="10"/>
      <c r="N108" s="10"/>
      <c r="O108" s="10"/>
      <c r="P108" s="10"/>
      <c r="Q108" s="10"/>
      <c r="R108" s="10"/>
      <c r="S108" s="10"/>
      <c r="U108" s="39"/>
      <c r="V108" s="20"/>
      <c r="W108" s="76"/>
      <c r="X108" s="30"/>
      <c r="Y108" s="76"/>
      <c r="Z108" s="76"/>
      <c r="AA108" s="76"/>
      <c r="AB108" s="30"/>
      <c r="AC108" s="76"/>
      <c r="AE108" s="50" t="s">
        <v>2</v>
      </c>
      <c r="AF108" s="51">
        <v>28</v>
      </c>
      <c r="AG108" s="70">
        <v>4</v>
      </c>
      <c r="AH108" s="83" t="s">
        <v>12</v>
      </c>
      <c r="AI108" s="70">
        <v>18</v>
      </c>
      <c r="AJ108" s="70">
        <v>25</v>
      </c>
      <c r="AK108" s="51">
        <v>1</v>
      </c>
      <c r="AL108"/>
      <c r="AM108" s="39"/>
      <c r="AN108"/>
      <c r="AO108"/>
      <c r="AP108"/>
      <c r="AQ108"/>
    </row>
    <row r="109" spans="1:43" ht="22.15" customHeight="1" thickBot="1" x14ac:dyDescent="0.25">
      <c r="A109"/>
      <c r="B109"/>
      <c r="C109" s="39"/>
      <c r="D109" s="13"/>
      <c r="E109" s="45"/>
      <c r="F109" s="45"/>
      <c r="G109" s="44"/>
      <c r="H109" s="44"/>
      <c r="I109" s="44"/>
      <c r="J109" s="44"/>
      <c r="K109" s="49"/>
      <c r="M109" s="6">
        <v>31</v>
      </c>
      <c r="N109" s="6">
        <v>24</v>
      </c>
      <c r="O109" s="6">
        <v>17</v>
      </c>
      <c r="P109" s="6">
        <v>10</v>
      </c>
      <c r="Q109" s="6">
        <v>3</v>
      </c>
      <c r="R109" s="31">
        <v>27</v>
      </c>
      <c r="S109" s="11" t="s">
        <v>8</v>
      </c>
      <c r="T109" s="71">
        <f>DATE(YEAR($T$14),MONTH($T$14)+8,1)</f>
        <v>45870</v>
      </c>
      <c r="U109" s="39"/>
      <c r="V109" s="20"/>
      <c r="W109" s="76"/>
      <c r="X109" s="30"/>
      <c r="Y109" s="76"/>
      <c r="Z109" s="76"/>
      <c r="AA109" s="76"/>
      <c r="AB109" s="30"/>
      <c r="AC109" s="76"/>
      <c r="AE109" s="50"/>
      <c r="AF109" s="51"/>
      <c r="AG109" s="70"/>
      <c r="AH109" s="83"/>
      <c r="AI109" s="70"/>
      <c r="AJ109" s="70"/>
      <c r="AK109" s="51"/>
      <c r="AL109"/>
      <c r="AM109" s="39"/>
      <c r="AN109"/>
      <c r="AO109"/>
      <c r="AP109"/>
      <c r="AQ109"/>
    </row>
    <row r="110" spans="1:43" ht="22.15" customHeight="1" thickBot="1" x14ac:dyDescent="0.25">
      <c r="A110"/>
      <c r="B110"/>
      <c r="C110" s="39"/>
      <c r="D110" s="13"/>
      <c r="E110" s="45"/>
      <c r="F110" s="45"/>
      <c r="G110" s="44"/>
      <c r="H110" s="44"/>
      <c r="I110" s="44"/>
      <c r="J110" s="44"/>
      <c r="K110" s="49"/>
      <c r="M110" s="31">
        <v>1</v>
      </c>
      <c r="N110" s="26">
        <v>25</v>
      </c>
      <c r="O110" s="26">
        <v>18</v>
      </c>
      <c r="P110" s="6" t="s">
        <v>14</v>
      </c>
      <c r="Q110" s="26">
        <v>4</v>
      </c>
      <c r="R110" s="31">
        <v>28</v>
      </c>
      <c r="S110" s="12" t="s">
        <v>2</v>
      </c>
      <c r="T110" s="72"/>
      <c r="U110" s="39"/>
      <c r="V110" s="20"/>
      <c r="W110" s="76"/>
      <c r="X110" s="30"/>
      <c r="Y110" s="76"/>
      <c r="Z110" s="76"/>
      <c r="AA110" s="76"/>
      <c r="AB110" s="30"/>
      <c r="AC110" s="76"/>
      <c r="AE110" s="50"/>
      <c r="AF110" s="51"/>
      <c r="AG110" s="70"/>
      <c r="AH110" s="83"/>
      <c r="AI110" s="70"/>
      <c r="AJ110" s="70"/>
      <c r="AK110" s="51"/>
      <c r="AL110"/>
      <c r="AM110" s="39"/>
      <c r="AN110"/>
      <c r="AO110"/>
      <c r="AP110"/>
      <c r="AQ110"/>
    </row>
    <row r="111" spans="1:43" ht="22.15" customHeight="1" thickBot="1" x14ac:dyDescent="0.25">
      <c r="A111"/>
      <c r="B111"/>
      <c r="C111" s="39"/>
      <c r="D111" s="13"/>
      <c r="E111" s="45"/>
      <c r="F111" s="45"/>
      <c r="G111" s="44"/>
      <c r="H111" s="44"/>
      <c r="I111" s="44"/>
      <c r="J111" s="44"/>
      <c r="K111" s="49"/>
      <c r="M111" s="31">
        <v>2</v>
      </c>
      <c r="N111" s="26">
        <v>26</v>
      </c>
      <c r="O111" s="26">
        <v>19</v>
      </c>
      <c r="P111" s="26">
        <v>12</v>
      </c>
      <c r="Q111" s="26">
        <v>5</v>
      </c>
      <c r="R111" s="31">
        <v>29</v>
      </c>
      <c r="S111" s="12" t="s">
        <v>3</v>
      </c>
      <c r="T111" s="72"/>
      <c r="U111" s="39"/>
      <c r="V111" s="20"/>
      <c r="W111" s="24"/>
      <c r="X111" s="24"/>
      <c r="Y111" s="24"/>
      <c r="Z111" s="24"/>
      <c r="AA111" s="24"/>
      <c r="AB111" s="24"/>
      <c r="AC111" s="24"/>
      <c r="AE111" s="50"/>
      <c r="AF111" s="51"/>
      <c r="AG111" s="70"/>
      <c r="AH111" s="83"/>
      <c r="AI111" s="70"/>
      <c r="AJ111" s="70"/>
      <c r="AK111" s="51"/>
      <c r="AL111"/>
      <c r="AM111" s="39"/>
      <c r="AN111"/>
      <c r="AO111"/>
      <c r="AP111"/>
      <c r="AQ111"/>
    </row>
    <row r="112" spans="1:43" ht="22.15" customHeight="1" thickBot="1" x14ac:dyDescent="0.25">
      <c r="A112"/>
      <c r="B112"/>
      <c r="C112" s="39"/>
      <c r="D112" s="13"/>
      <c r="E112" s="45">
        <v>9</v>
      </c>
      <c r="F112" s="45">
        <v>2</v>
      </c>
      <c r="G112" s="84">
        <v>26</v>
      </c>
      <c r="H112" s="84">
        <v>19</v>
      </c>
      <c r="I112" s="84">
        <v>12</v>
      </c>
      <c r="J112" s="84">
        <v>5</v>
      </c>
      <c r="K112" s="80" t="s">
        <v>7</v>
      </c>
      <c r="M112" s="31">
        <v>3</v>
      </c>
      <c r="N112" s="26">
        <v>27</v>
      </c>
      <c r="O112" s="26">
        <v>20</v>
      </c>
      <c r="P112" s="26">
        <v>13</v>
      </c>
      <c r="Q112" s="26">
        <v>6</v>
      </c>
      <c r="R112" s="31">
        <v>30</v>
      </c>
      <c r="S112" s="12" t="s">
        <v>4</v>
      </c>
      <c r="T112" s="72"/>
      <c r="U112" s="39"/>
      <c r="V112" s="20"/>
      <c r="W112" s="24"/>
      <c r="X112" s="81">
        <v>8</v>
      </c>
      <c r="Y112" s="81"/>
      <c r="Z112" s="81"/>
      <c r="AA112" s="81"/>
      <c r="AB112" s="81"/>
      <c r="AC112" s="24"/>
      <c r="AE112" s="82" t="s">
        <v>8</v>
      </c>
      <c r="AF112" s="51">
        <v>27</v>
      </c>
      <c r="AG112" s="83">
        <v>3</v>
      </c>
      <c r="AH112" s="83">
        <v>10</v>
      </c>
      <c r="AI112" s="83">
        <v>17</v>
      </c>
      <c r="AJ112" s="83">
        <v>24</v>
      </c>
      <c r="AK112" s="83">
        <v>31</v>
      </c>
      <c r="AL112"/>
      <c r="AM112" s="39"/>
      <c r="AN112"/>
      <c r="AO112"/>
      <c r="AP112"/>
      <c r="AQ112"/>
    </row>
    <row r="113" spans="1:43" ht="22.15" customHeight="1" thickBot="1" x14ac:dyDescent="0.25">
      <c r="A113"/>
      <c r="B113"/>
      <c r="C113" s="39"/>
      <c r="D113" s="13"/>
      <c r="E113" s="45"/>
      <c r="F113" s="45"/>
      <c r="G113" s="84"/>
      <c r="H113" s="84"/>
      <c r="I113" s="84"/>
      <c r="J113" s="84"/>
      <c r="K113" s="80"/>
      <c r="M113" s="31">
        <v>4</v>
      </c>
      <c r="N113" s="26">
        <v>28</v>
      </c>
      <c r="O113" s="26">
        <v>21</v>
      </c>
      <c r="P113" s="26">
        <v>14</v>
      </c>
      <c r="Q113" s="26">
        <v>7</v>
      </c>
      <c r="R113" s="31">
        <v>31</v>
      </c>
      <c r="S113" s="12" t="s">
        <v>5</v>
      </c>
      <c r="T113" s="72"/>
      <c r="U113" s="39"/>
      <c r="V113" s="20"/>
      <c r="W113" s="24"/>
      <c r="X113" s="81"/>
      <c r="Y113" s="81"/>
      <c r="Z113" s="81"/>
      <c r="AA113" s="81"/>
      <c r="AB113" s="81"/>
      <c r="AC113" s="24"/>
      <c r="AE113" s="82"/>
      <c r="AF113" s="51"/>
      <c r="AG113" s="83"/>
      <c r="AH113" s="83"/>
      <c r="AI113" s="83"/>
      <c r="AJ113" s="83"/>
      <c r="AK113" s="83"/>
      <c r="AL113"/>
      <c r="AM113" s="39"/>
      <c r="AN113"/>
      <c r="AO113"/>
      <c r="AP113"/>
      <c r="AQ113"/>
    </row>
    <row r="114" spans="1:43" ht="22.15" customHeight="1" thickBot="1" x14ac:dyDescent="0.25">
      <c r="A114"/>
      <c r="B114"/>
      <c r="C114" s="39"/>
      <c r="D114" s="13"/>
      <c r="E114" s="45"/>
      <c r="F114" s="45"/>
      <c r="G114" s="84"/>
      <c r="H114" s="84"/>
      <c r="I114" s="84"/>
      <c r="J114" s="84"/>
      <c r="K114" s="80"/>
      <c r="M114" s="31">
        <v>5</v>
      </c>
      <c r="N114" s="26">
        <v>29</v>
      </c>
      <c r="O114" s="26">
        <v>22</v>
      </c>
      <c r="P114" s="26">
        <v>15</v>
      </c>
      <c r="Q114" s="26">
        <v>8</v>
      </c>
      <c r="R114" s="26">
        <v>1</v>
      </c>
      <c r="S114" s="12" t="s">
        <v>6</v>
      </c>
      <c r="T114" s="72"/>
      <c r="U114" s="39"/>
      <c r="V114" s="20"/>
      <c r="W114" s="24"/>
      <c r="X114" s="81"/>
      <c r="Y114" s="81"/>
      <c r="Z114" s="81"/>
      <c r="AA114" s="81"/>
      <c r="AB114" s="81"/>
      <c r="AC114" s="24"/>
      <c r="AE114" s="82"/>
      <c r="AF114" s="51"/>
      <c r="AG114" s="83"/>
      <c r="AH114" s="83"/>
      <c r="AI114" s="83"/>
      <c r="AJ114" s="83"/>
      <c r="AK114" s="83"/>
      <c r="AL114"/>
      <c r="AM114" s="39"/>
      <c r="AN114"/>
      <c r="AO114"/>
      <c r="AP114"/>
      <c r="AQ114"/>
    </row>
    <row r="115" spans="1:43" ht="22.15" customHeight="1" thickBot="1" x14ac:dyDescent="0.25">
      <c r="A115"/>
      <c r="B115"/>
      <c r="C115" s="39"/>
      <c r="D115" s="13"/>
      <c r="E115" s="45"/>
      <c r="F115" s="45"/>
      <c r="G115" s="84"/>
      <c r="H115" s="84"/>
      <c r="I115" s="84"/>
      <c r="J115" s="84"/>
      <c r="K115" s="80"/>
      <c r="M115" s="31">
        <v>6</v>
      </c>
      <c r="N115" s="32">
        <v>30</v>
      </c>
      <c r="O115" s="32">
        <v>23</v>
      </c>
      <c r="P115" s="32">
        <v>16</v>
      </c>
      <c r="Q115" s="32">
        <v>9</v>
      </c>
      <c r="R115" s="32">
        <v>2</v>
      </c>
      <c r="S115" s="33" t="s">
        <v>7</v>
      </c>
      <c r="T115" s="72"/>
      <c r="U115" s="39"/>
      <c r="V115" s="20"/>
      <c r="W115" s="24"/>
      <c r="X115" s="81"/>
      <c r="Y115" s="81"/>
      <c r="Z115" s="81"/>
      <c r="AA115" s="81"/>
      <c r="AB115" s="81"/>
      <c r="AC115" s="24"/>
      <c r="AE115" s="82"/>
      <c r="AF115" s="51"/>
      <c r="AG115" s="83"/>
      <c r="AH115" s="83"/>
      <c r="AI115" s="83"/>
      <c r="AJ115" s="83"/>
      <c r="AK115" s="83"/>
      <c r="AL115"/>
      <c r="AM115" s="39"/>
      <c r="AN115"/>
      <c r="AO115"/>
      <c r="AP115"/>
      <c r="AQ115"/>
    </row>
    <row r="116" spans="1:43" ht="13.5" thickBot="1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1:43" ht="22.15" customHeight="1" thickBot="1" x14ac:dyDescent="0.25">
      <c r="C117" s="39" t="s">
        <v>16</v>
      </c>
      <c r="E117" s="45">
        <v>5</v>
      </c>
      <c r="F117" s="43">
        <v>28</v>
      </c>
      <c r="G117" s="43">
        <v>21</v>
      </c>
      <c r="H117" s="43">
        <v>14</v>
      </c>
      <c r="I117" s="43">
        <v>7</v>
      </c>
      <c r="J117" s="45">
        <v>31</v>
      </c>
      <c r="K117" s="58" t="s">
        <v>8</v>
      </c>
      <c r="N117" s="59">
        <v>9</v>
      </c>
      <c r="O117" s="59"/>
      <c r="P117" s="59"/>
      <c r="Q117" s="59"/>
      <c r="R117" s="59"/>
      <c r="U117" s="39" t="s">
        <v>16</v>
      </c>
      <c r="V117" s="60">
        <f>DATE(YEAR($T$14),MONTH($T$14)+11,1)</f>
        <v>45962</v>
      </c>
      <c r="W117" s="28" t="s">
        <v>7</v>
      </c>
      <c r="X117" s="36">
        <v>1</v>
      </c>
      <c r="Y117" s="36">
        <v>8</v>
      </c>
      <c r="Z117" s="36">
        <v>15</v>
      </c>
      <c r="AA117" s="36">
        <v>22</v>
      </c>
      <c r="AB117" s="36">
        <v>29</v>
      </c>
      <c r="AC117" s="35">
        <v>6</v>
      </c>
      <c r="AE117" s="62" t="s">
        <v>7</v>
      </c>
      <c r="AF117" s="88">
        <v>4</v>
      </c>
      <c r="AG117" s="88">
        <v>11</v>
      </c>
      <c r="AH117" s="88">
        <v>18</v>
      </c>
      <c r="AI117" s="88">
        <v>25</v>
      </c>
      <c r="AJ117" s="51">
        <v>1</v>
      </c>
      <c r="AK117" s="51">
        <v>8</v>
      </c>
      <c r="AM117" s="39" t="s">
        <v>16</v>
      </c>
      <c r="AP117"/>
      <c r="AQ117"/>
    </row>
    <row r="118" spans="1:43" ht="22.15" customHeight="1" thickBot="1" x14ac:dyDescent="0.25">
      <c r="C118" s="39"/>
      <c r="E118" s="45"/>
      <c r="F118" s="43"/>
      <c r="G118" s="43"/>
      <c r="H118" s="43"/>
      <c r="I118" s="43"/>
      <c r="J118" s="45"/>
      <c r="K118" s="58"/>
      <c r="N118" s="59"/>
      <c r="O118" s="59"/>
      <c r="P118" s="59"/>
      <c r="Q118" s="59"/>
      <c r="R118" s="59"/>
      <c r="U118" s="39"/>
      <c r="V118" s="61"/>
      <c r="W118" s="23" t="s">
        <v>6</v>
      </c>
      <c r="X118" s="35">
        <v>31</v>
      </c>
      <c r="Y118" s="25">
        <v>7</v>
      </c>
      <c r="Z118" s="25">
        <v>14</v>
      </c>
      <c r="AA118" s="25">
        <v>21</v>
      </c>
      <c r="AB118" s="25">
        <v>28</v>
      </c>
      <c r="AC118" s="35">
        <v>5</v>
      </c>
      <c r="AE118" s="62"/>
      <c r="AF118" s="88"/>
      <c r="AG118" s="88"/>
      <c r="AH118" s="88"/>
      <c r="AI118" s="88"/>
      <c r="AJ118" s="51"/>
      <c r="AK118" s="51"/>
      <c r="AM118" s="39"/>
      <c r="AP118"/>
      <c r="AQ118"/>
    </row>
    <row r="119" spans="1:43" ht="22.15" customHeight="1" thickBot="1" x14ac:dyDescent="0.25">
      <c r="C119" s="39"/>
      <c r="E119" s="45"/>
      <c r="F119" s="43"/>
      <c r="G119" s="43"/>
      <c r="H119" s="43"/>
      <c r="I119" s="43"/>
      <c r="J119" s="45"/>
      <c r="K119" s="58"/>
      <c r="N119" s="59"/>
      <c r="O119" s="59"/>
      <c r="P119" s="59"/>
      <c r="Q119" s="59"/>
      <c r="R119" s="59"/>
      <c r="U119" s="39"/>
      <c r="V119" s="61"/>
      <c r="W119" s="23" t="s">
        <v>5</v>
      </c>
      <c r="X119" s="35">
        <v>30</v>
      </c>
      <c r="Y119" s="25">
        <v>6</v>
      </c>
      <c r="Z119" s="25">
        <v>13</v>
      </c>
      <c r="AA119" s="25">
        <v>19</v>
      </c>
      <c r="AB119" s="25">
        <v>27</v>
      </c>
      <c r="AC119" s="35">
        <v>4</v>
      </c>
      <c r="AE119" s="62"/>
      <c r="AF119" s="88"/>
      <c r="AG119" s="88"/>
      <c r="AH119" s="88"/>
      <c r="AI119" s="88"/>
      <c r="AJ119" s="51"/>
      <c r="AK119" s="51"/>
      <c r="AM119" s="39"/>
      <c r="AP119"/>
      <c r="AQ119"/>
    </row>
    <row r="120" spans="1:43" ht="22.15" customHeight="1" thickBot="1" x14ac:dyDescent="0.25">
      <c r="C120" s="39"/>
      <c r="E120" s="45"/>
      <c r="F120" s="43"/>
      <c r="G120" s="43"/>
      <c r="H120" s="43"/>
      <c r="I120" s="43"/>
      <c r="J120" s="45"/>
      <c r="K120" s="58"/>
      <c r="N120" s="59"/>
      <c r="O120" s="59"/>
      <c r="P120" s="59"/>
      <c r="Q120" s="59"/>
      <c r="R120" s="59"/>
      <c r="U120" s="39"/>
      <c r="V120" s="61"/>
      <c r="W120" s="23" t="s">
        <v>4</v>
      </c>
      <c r="X120" s="35">
        <v>29</v>
      </c>
      <c r="Y120" s="25">
        <v>5</v>
      </c>
      <c r="Z120" s="25">
        <v>12</v>
      </c>
      <c r="AA120" s="25">
        <v>19</v>
      </c>
      <c r="AB120" s="25">
        <v>26</v>
      </c>
      <c r="AC120" s="35">
        <v>3</v>
      </c>
      <c r="AE120" s="62"/>
      <c r="AF120" s="88"/>
      <c r="AG120" s="88"/>
      <c r="AH120" s="88"/>
      <c r="AI120" s="88"/>
      <c r="AJ120" s="51"/>
      <c r="AK120" s="51"/>
      <c r="AM120" s="39"/>
      <c r="AP120"/>
      <c r="AQ120"/>
    </row>
    <row r="121" spans="1:43" ht="22.15" customHeight="1" thickBot="1" x14ac:dyDescent="0.25">
      <c r="C121" s="39"/>
      <c r="E121" s="45">
        <v>6</v>
      </c>
      <c r="F121" s="44">
        <v>29</v>
      </c>
      <c r="G121" s="44">
        <v>22</v>
      </c>
      <c r="H121" s="44" t="s">
        <v>43</v>
      </c>
      <c r="I121" s="44">
        <v>8</v>
      </c>
      <c r="J121" s="44">
        <v>1</v>
      </c>
      <c r="K121" s="49" t="s">
        <v>2</v>
      </c>
      <c r="U121" s="39"/>
      <c r="V121" s="61"/>
      <c r="W121" s="23" t="s">
        <v>3</v>
      </c>
      <c r="X121" s="35">
        <v>28</v>
      </c>
      <c r="Y121" s="25">
        <v>4</v>
      </c>
      <c r="Z121" s="25">
        <v>11</v>
      </c>
      <c r="AA121" s="25">
        <v>18</v>
      </c>
      <c r="AB121" s="25">
        <v>25</v>
      </c>
      <c r="AC121" s="35">
        <v>2</v>
      </c>
      <c r="AE121" s="50" t="s">
        <v>6</v>
      </c>
      <c r="AF121" s="70">
        <v>3</v>
      </c>
      <c r="AG121" s="70">
        <v>10</v>
      </c>
      <c r="AH121" s="70">
        <v>17</v>
      </c>
      <c r="AI121" s="70">
        <v>24</v>
      </c>
      <c r="AJ121" s="70">
        <v>31</v>
      </c>
      <c r="AK121" s="51">
        <v>7</v>
      </c>
      <c r="AM121" s="39"/>
      <c r="AP121"/>
      <c r="AQ121"/>
    </row>
    <row r="122" spans="1:43" ht="22.15" customHeight="1" thickBot="1" x14ac:dyDescent="0.25">
      <c r="C122" s="39"/>
      <c r="E122" s="45"/>
      <c r="F122" s="44"/>
      <c r="G122" s="44"/>
      <c r="H122" s="44"/>
      <c r="I122" s="44"/>
      <c r="J122" s="44"/>
      <c r="K122" s="49"/>
      <c r="M122" s="66" t="str">
        <f>$M$6</f>
        <v>辰年</v>
      </c>
      <c r="N122" s="29"/>
      <c r="O122" s="66" t="str">
        <f>$O$6</f>
        <v>昭和９９年</v>
      </c>
      <c r="P122" s="66" t="str">
        <f>$P$6</f>
        <v>平成３６年</v>
      </c>
      <c r="Q122" s="66" t="str">
        <f>$Q$6</f>
        <v>令和６年</v>
      </c>
      <c r="R122" s="29"/>
      <c r="S122" s="66" t="str">
        <f>$S$6</f>
        <v>２０２５年</v>
      </c>
      <c r="U122" s="39"/>
      <c r="V122" s="61"/>
      <c r="W122" s="23" t="s">
        <v>2</v>
      </c>
      <c r="X122" s="35">
        <v>27</v>
      </c>
      <c r="Y122" s="18" t="s">
        <v>35</v>
      </c>
      <c r="Z122" s="25">
        <v>10</v>
      </c>
      <c r="AA122" s="25">
        <v>17</v>
      </c>
      <c r="AB122" s="18" t="s">
        <v>47</v>
      </c>
      <c r="AC122" s="35">
        <v>1</v>
      </c>
      <c r="AE122" s="50"/>
      <c r="AF122" s="70"/>
      <c r="AG122" s="70"/>
      <c r="AH122" s="70"/>
      <c r="AI122" s="70"/>
      <c r="AJ122" s="70"/>
      <c r="AK122" s="51"/>
      <c r="AM122" s="39"/>
      <c r="AP122"/>
      <c r="AQ122"/>
    </row>
    <row r="123" spans="1:43" ht="22.15" customHeight="1" thickBot="1" x14ac:dyDescent="0.25">
      <c r="C123" s="39"/>
      <c r="E123" s="45"/>
      <c r="F123" s="44"/>
      <c r="G123" s="44"/>
      <c r="H123" s="44"/>
      <c r="I123" s="44"/>
      <c r="J123" s="44"/>
      <c r="K123" s="49"/>
      <c r="M123" s="66"/>
      <c r="N123" s="29"/>
      <c r="O123" s="66"/>
      <c r="P123" s="66"/>
      <c r="Q123" s="66"/>
      <c r="R123" s="29"/>
      <c r="S123" s="66"/>
      <c r="U123" s="39"/>
      <c r="V123" s="61"/>
      <c r="W123" s="19" t="s">
        <v>8</v>
      </c>
      <c r="X123" s="35">
        <v>26</v>
      </c>
      <c r="Y123" s="18">
        <v>2</v>
      </c>
      <c r="Z123" s="18">
        <v>9</v>
      </c>
      <c r="AA123" s="18">
        <v>16</v>
      </c>
      <c r="AB123" s="18" t="s">
        <v>34</v>
      </c>
      <c r="AC123" s="18">
        <v>30</v>
      </c>
      <c r="AE123" s="50"/>
      <c r="AF123" s="70"/>
      <c r="AG123" s="70"/>
      <c r="AH123" s="70"/>
      <c r="AI123" s="70"/>
      <c r="AJ123" s="70"/>
      <c r="AK123" s="51"/>
      <c r="AM123" s="39"/>
      <c r="AP123"/>
      <c r="AQ123"/>
    </row>
    <row r="124" spans="1:43" ht="22.15" customHeight="1" thickBot="1" x14ac:dyDescent="0.25">
      <c r="C124" s="39"/>
      <c r="E124" s="45"/>
      <c r="F124" s="44"/>
      <c r="G124" s="44"/>
      <c r="H124" s="44"/>
      <c r="I124" s="44"/>
      <c r="J124" s="44"/>
      <c r="K124" s="49"/>
      <c r="M124" s="66"/>
      <c r="N124" s="29"/>
      <c r="O124" s="66"/>
      <c r="P124" s="66"/>
      <c r="Q124" s="66"/>
      <c r="R124" s="29"/>
      <c r="S124" s="66"/>
      <c r="U124" s="39"/>
      <c r="V124" s="20"/>
      <c r="W124" s="21"/>
      <c r="X124" s="21"/>
      <c r="Y124" s="21"/>
      <c r="Z124" s="21"/>
      <c r="AA124" s="21"/>
      <c r="AB124" s="21"/>
      <c r="AC124" s="21"/>
      <c r="AE124" s="50"/>
      <c r="AF124" s="70"/>
      <c r="AG124" s="70"/>
      <c r="AH124" s="70"/>
      <c r="AI124" s="70"/>
      <c r="AJ124" s="70"/>
      <c r="AK124" s="51"/>
      <c r="AM124" s="39"/>
      <c r="AP124"/>
      <c r="AQ124"/>
    </row>
    <row r="125" spans="1:43" ht="22.15" customHeight="1" thickBot="1" x14ac:dyDescent="0.25">
      <c r="C125" s="39"/>
      <c r="E125" s="45">
        <v>7</v>
      </c>
      <c r="F125" s="44">
        <v>30</v>
      </c>
      <c r="G125" s="44" t="s">
        <v>44</v>
      </c>
      <c r="H125" s="44">
        <v>16</v>
      </c>
      <c r="I125" s="44">
        <v>9</v>
      </c>
      <c r="J125" s="44">
        <v>2</v>
      </c>
      <c r="K125" s="49" t="s">
        <v>3</v>
      </c>
      <c r="M125" s="66"/>
      <c r="N125" s="29"/>
      <c r="O125" s="66"/>
      <c r="P125" s="66"/>
      <c r="Q125" s="66"/>
      <c r="R125" s="29"/>
      <c r="S125" s="66"/>
      <c r="U125" s="39"/>
      <c r="V125" s="60">
        <f>DATE(YEAR($T$14),MONTH($T$14)+9,1)</f>
        <v>45901</v>
      </c>
      <c r="W125" s="28" t="s">
        <v>7</v>
      </c>
      <c r="X125" s="36">
        <v>6</v>
      </c>
      <c r="Y125" s="36">
        <v>13</v>
      </c>
      <c r="Z125" s="36">
        <v>19</v>
      </c>
      <c r="AA125" s="36">
        <v>27</v>
      </c>
      <c r="AB125" s="35">
        <v>4</v>
      </c>
      <c r="AC125" s="35">
        <v>11</v>
      </c>
      <c r="AE125" s="50" t="s">
        <v>5</v>
      </c>
      <c r="AF125" s="70">
        <v>2</v>
      </c>
      <c r="AG125" s="70">
        <v>9</v>
      </c>
      <c r="AH125" s="70">
        <v>16</v>
      </c>
      <c r="AI125" s="70">
        <v>23</v>
      </c>
      <c r="AJ125" s="70">
        <v>30</v>
      </c>
      <c r="AK125" s="51">
        <v>6</v>
      </c>
      <c r="AM125" s="39"/>
      <c r="AP125"/>
      <c r="AQ125"/>
    </row>
    <row r="126" spans="1:43" ht="22.15" customHeight="1" thickBot="1" x14ac:dyDescent="0.25">
      <c r="C126" s="39"/>
      <c r="E126" s="45"/>
      <c r="F126" s="44"/>
      <c r="G126" s="44"/>
      <c r="H126" s="44"/>
      <c r="I126" s="44"/>
      <c r="J126" s="44"/>
      <c r="K126" s="49"/>
      <c r="U126" s="39"/>
      <c r="V126" s="61"/>
      <c r="W126" s="23" t="s">
        <v>6</v>
      </c>
      <c r="X126" s="25">
        <v>5</v>
      </c>
      <c r="Y126" s="25">
        <v>12</v>
      </c>
      <c r="Z126" s="25">
        <v>19</v>
      </c>
      <c r="AA126" s="25">
        <v>26</v>
      </c>
      <c r="AB126" s="35">
        <v>3</v>
      </c>
      <c r="AC126" s="35">
        <v>10</v>
      </c>
      <c r="AE126" s="50"/>
      <c r="AF126" s="70"/>
      <c r="AG126" s="70"/>
      <c r="AH126" s="70"/>
      <c r="AI126" s="70"/>
      <c r="AJ126" s="70"/>
      <c r="AK126" s="51"/>
      <c r="AM126" s="39"/>
      <c r="AP126"/>
      <c r="AQ126"/>
    </row>
    <row r="127" spans="1:43" ht="22.15" customHeight="1" thickBot="1" x14ac:dyDescent="0.25">
      <c r="C127" s="39"/>
      <c r="E127" s="45"/>
      <c r="F127" s="44"/>
      <c r="G127" s="44"/>
      <c r="H127" s="44"/>
      <c r="I127" s="44"/>
      <c r="J127" s="44"/>
      <c r="K127" s="49"/>
      <c r="U127" s="39"/>
      <c r="V127" s="61"/>
      <c r="W127" s="23" t="s">
        <v>5</v>
      </c>
      <c r="X127" s="25">
        <v>4</v>
      </c>
      <c r="Y127" s="25">
        <v>11</v>
      </c>
      <c r="Z127" s="25">
        <v>18</v>
      </c>
      <c r="AA127" s="25">
        <v>25</v>
      </c>
      <c r="AB127" s="35">
        <v>2</v>
      </c>
      <c r="AC127" s="35">
        <v>9</v>
      </c>
      <c r="AE127" s="50"/>
      <c r="AF127" s="70"/>
      <c r="AG127" s="70"/>
      <c r="AH127" s="70"/>
      <c r="AI127" s="70"/>
      <c r="AJ127" s="70"/>
      <c r="AK127" s="51"/>
      <c r="AM127" s="39"/>
      <c r="AP127"/>
      <c r="AQ127"/>
    </row>
    <row r="128" spans="1:43" ht="22.15" customHeight="1" thickBot="1" x14ac:dyDescent="0.25">
      <c r="C128" s="39"/>
      <c r="E128" s="45"/>
      <c r="F128" s="44"/>
      <c r="G128" s="44"/>
      <c r="H128" s="44"/>
      <c r="I128" s="44"/>
      <c r="J128" s="44"/>
      <c r="K128" s="49"/>
      <c r="U128" s="39"/>
      <c r="V128" s="61"/>
      <c r="W128" s="23" t="s">
        <v>4</v>
      </c>
      <c r="X128" s="25">
        <v>3</v>
      </c>
      <c r="Y128" s="25">
        <v>10</v>
      </c>
      <c r="Z128" s="25">
        <v>17</v>
      </c>
      <c r="AA128" s="25">
        <v>24</v>
      </c>
      <c r="AB128" s="35">
        <v>1</v>
      </c>
      <c r="AC128" s="35">
        <v>8</v>
      </c>
      <c r="AE128" s="50"/>
      <c r="AF128" s="70"/>
      <c r="AG128" s="70"/>
      <c r="AH128" s="70"/>
      <c r="AI128" s="70"/>
      <c r="AJ128" s="70"/>
      <c r="AK128" s="51"/>
      <c r="AM128" s="39"/>
      <c r="AP128"/>
      <c r="AQ128"/>
    </row>
    <row r="129" spans="1:43" ht="22.15" customHeight="1" thickBot="1" x14ac:dyDescent="0.25">
      <c r="C129" s="39"/>
      <c r="E129" s="45">
        <v>8</v>
      </c>
      <c r="F129" s="45">
        <v>1</v>
      </c>
      <c r="G129" s="44">
        <v>24</v>
      </c>
      <c r="H129" s="44">
        <v>17</v>
      </c>
      <c r="I129" s="44">
        <v>10</v>
      </c>
      <c r="J129" s="44">
        <v>3</v>
      </c>
      <c r="K129" s="49" t="s">
        <v>4</v>
      </c>
      <c r="U129" s="39"/>
      <c r="V129" s="61"/>
      <c r="W129" s="23" t="s">
        <v>3</v>
      </c>
      <c r="X129" s="25">
        <v>2</v>
      </c>
      <c r="Y129" s="25">
        <v>9</v>
      </c>
      <c r="Z129" s="25">
        <v>16</v>
      </c>
      <c r="AA129" s="18" t="s">
        <v>34</v>
      </c>
      <c r="AB129" s="25">
        <v>30</v>
      </c>
      <c r="AC129" s="35">
        <v>7</v>
      </c>
      <c r="AE129" s="50" t="s">
        <v>4</v>
      </c>
      <c r="AF129" s="70">
        <v>1</v>
      </c>
      <c r="AG129" s="70">
        <v>8</v>
      </c>
      <c r="AH129" s="70">
        <v>15</v>
      </c>
      <c r="AI129" s="70">
        <v>22</v>
      </c>
      <c r="AJ129" s="70">
        <v>29</v>
      </c>
      <c r="AK129" s="51">
        <v>5</v>
      </c>
      <c r="AM129" s="39"/>
      <c r="AP129"/>
      <c r="AQ129"/>
    </row>
    <row r="130" spans="1:43" ht="22.15" customHeight="1" thickBot="1" x14ac:dyDescent="0.25">
      <c r="A130" s="5" t="s">
        <v>9</v>
      </c>
      <c r="C130" s="39"/>
      <c r="E130" s="45"/>
      <c r="F130" s="45"/>
      <c r="G130" s="44"/>
      <c r="H130" s="44"/>
      <c r="I130" s="44"/>
      <c r="J130" s="44"/>
      <c r="K130" s="49"/>
      <c r="M130" s="6">
        <v>31</v>
      </c>
      <c r="N130" s="6">
        <v>24</v>
      </c>
      <c r="O130" s="6">
        <v>17</v>
      </c>
      <c r="P130" s="6">
        <v>10</v>
      </c>
      <c r="Q130" s="6">
        <v>3</v>
      </c>
      <c r="R130" s="31">
        <v>27</v>
      </c>
      <c r="S130" s="15" t="s">
        <v>8</v>
      </c>
      <c r="T130" s="71">
        <f>DATE(YEAR($T$14),MONTH($T$14)+8,1)</f>
        <v>45870</v>
      </c>
      <c r="U130" s="39"/>
      <c r="V130" s="61"/>
      <c r="W130" s="23" t="s">
        <v>2</v>
      </c>
      <c r="X130" s="25">
        <v>1</v>
      </c>
      <c r="Y130" s="25">
        <v>8</v>
      </c>
      <c r="Z130" s="18" t="s">
        <v>33</v>
      </c>
      <c r="AA130" s="25">
        <v>22</v>
      </c>
      <c r="AB130" s="25">
        <v>29</v>
      </c>
      <c r="AC130" s="35">
        <v>6</v>
      </c>
      <c r="AE130" s="50"/>
      <c r="AF130" s="70"/>
      <c r="AG130" s="70"/>
      <c r="AH130" s="70"/>
      <c r="AI130" s="70"/>
      <c r="AJ130" s="70"/>
      <c r="AK130" s="51"/>
      <c r="AM130" s="39"/>
      <c r="AO130" s="5" t="s">
        <v>9</v>
      </c>
      <c r="AP130"/>
      <c r="AQ130"/>
    </row>
    <row r="131" spans="1:43" ht="22.15" customHeight="1" thickBot="1" x14ac:dyDescent="0.25">
      <c r="C131" s="39"/>
      <c r="E131" s="45"/>
      <c r="F131" s="45"/>
      <c r="G131" s="44"/>
      <c r="H131" s="44"/>
      <c r="I131" s="44"/>
      <c r="J131" s="44"/>
      <c r="K131" s="49"/>
      <c r="M131" s="31">
        <v>1</v>
      </c>
      <c r="N131" s="26">
        <v>25</v>
      </c>
      <c r="O131" s="26">
        <v>18</v>
      </c>
      <c r="P131" s="6" t="s">
        <v>14</v>
      </c>
      <c r="Q131" s="26">
        <v>4</v>
      </c>
      <c r="R131" s="31">
        <v>28</v>
      </c>
      <c r="S131" s="12" t="s">
        <v>2</v>
      </c>
      <c r="T131" s="72"/>
      <c r="U131" s="39"/>
      <c r="V131" s="61"/>
      <c r="W131" s="19" t="s">
        <v>8</v>
      </c>
      <c r="X131" s="35">
        <v>31</v>
      </c>
      <c r="Y131" s="18">
        <v>7</v>
      </c>
      <c r="Z131" s="18">
        <v>14</v>
      </c>
      <c r="AA131" s="18">
        <v>21</v>
      </c>
      <c r="AB131" s="18">
        <v>28</v>
      </c>
      <c r="AC131" s="35">
        <v>5</v>
      </c>
      <c r="AE131" s="50"/>
      <c r="AF131" s="70"/>
      <c r="AG131" s="70"/>
      <c r="AH131" s="70"/>
      <c r="AI131" s="70"/>
      <c r="AJ131" s="70"/>
      <c r="AK131" s="51"/>
      <c r="AM131" s="39"/>
      <c r="AP131"/>
      <c r="AQ131"/>
    </row>
    <row r="132" spans="1:43" ht="22.15" customHeight="1" thickBot="1" x14ac:dyDescent="0.25">
      <c r="C132" s="39"/>
      <c r="E132" s="45"/>
      <c r="F132" s="45"/>
      <c r="G132" s="44"/>
      <c r="H132" s="44"/>
      <c r="I132" s="44"/>
      <c r="J132" s="44"/>
      <c r="K132" s="49"/>
      <c r="M132" s="31">
        <v>2</v>
      </c>
      <c r="N132" s="26">
        <v>26</v>
      </c>
      <c r="O132" s="26">
        <v>19</v>
      </c>
      <c r="P132" s="26">
        <v>12</v>
      </c>
      <c r="Q132" s="26">
        <v>5</v>
      </c>
      <c r="R132" s="31">
        <v>29</v>
      </c>
      <c r="S132" s="12" t="s">
        <v>3</v>
      </c>
      <c r="T132" s="72"/>
      <c r="U132" s="39"/>
      <c r="V132" s="20"/>
      <c r="W132" s="20"/>
      <c r="X132" s="20"/>
      <c r="Y132" s="20"/>
      <c r="Z132" s="20"/>
      <c r="AA132" s="20"/>
      <c r="AB132" s="20"/>
      <c r="AC132" s="20"/>
      <c r="AE132" s="50"/>
      <c r="AF132" s="70"/>
      <c r="AG132" s="70"/>
      <c r="AH132" s="70"/>
      <c r="AI132" s="70"/>
      <c r="AJ132" s="70"/>
      <c r="AK132" s="51"/>
      <c r="AM132" s="39"/>
      <c r="AP132"/>
      <c r="AQ132"/>
    </row>
    <row r="133" spans="1:43" ht="22.15" customHeight="1" thickBot="1" x14ac:dyDescent="0.25">
      <c r="C133" s="39"/>
      <c r="E133" s="45">
        <v>9</v>
      </c>
      <c r="F133" s="45">
        <v>2</v>
      </c>
      <c r="G133" s="44">
        <v>25</v>
      </c>
      <c r="H133" s="44">
        <v>18</v>
      </c>
      <c r="I133" s="44">
        <v>11</v>
      </c>
      <c r="J133" s="44">
        <v>4</v>
      </c>
      <c r="K133" s="49" t="s">
        <v>5</v>
      </c>
      <c r="M133" s="31">
        <v>3</v>
      </c>
      <c r="N133" s="26">
        <v>27</v>
      </c>
      <c r="O133" s="26">
        <v>20</v>
      </c>
      <c r="P133" s="26">
        <v>13</v>
      </c>
      <c r="Q133" s="26">
        <v>6</v>
      </c>
      <c r="R133" s="31">
        <v>30</v>
      </c>
      <c r="S133" s="12" t="s">
        <v>4</v>
      </c>
      <c r="T133" s="72"/>
      <c r="U133" s="39"/>
      <c r="V133" s="20"/>
      <c r="W133" s="20"/>
      <c r="X133" s="20"/>
      <c r="Y133" s="20"/>
      <c r="Z133" s="20"/>
      <c r="AA133" s="20"/>
      <c r="AB133" s="20"/>
      <c r="AC133" s="20"/>
      <c r="AE133" s="50" t="s">
        <v>3</v>
      </c>
      <c r="AF133" s="51">
        <v>30</v>
      </c>
      <c r="AG133" s="70">
        <v>7</v>
      </c>
      <c r="AH133" s="70">
        <v>14</v>
      </c>
      <c r="AI133" s="70">
        <v>21</v>
      </c>
      <c r="AJ133" s="70">
        <v>28</v>
      </c>
      <c r="AK133" s="51">
        <v>4</v>
      </c>
      <c r="AM133" s="39"/>
      <c r="AP133"/>
      <c r="AQ133"/>
    </row>
    <row r="134" spans="1:43" ht="22.15" customHeight="1" thickBot="1" x14ac:dyDescent="0.25">
      <c r="C134" s="39"/>
      <c r="E134" s="45"/>
      <c r="F134" s="45"/>
      <c r="G134" s="44"/>
      <c r="H134" s="44"/>
      <c r="I134" s="44"/>
      <c r="J134" s="44"/>
      <c r="K134" s="49"/>
      <c r="M134" s="31">
        <v>4</v>
      </c>
      <c r="N134" s="26">
        <v>28</v>
      </c>
      <c r="O134" s="26">
        <v>21</v>
      </c>
      <c r="P134" s="26">
        <v>14</v>
      </c>
      <c r="Q134" s="26">
        <v>7</v>
      </c>
      <c r="R134" s="31">
        <v>31</v>
      </c>
      <c r="S134" s="12" t="s">
        <v>5</v>
      </c>
      <c r="T134" s="72"/>
      <c r="U134" s="39"/>
      <c r="V134" s="20"/>
      <c r="W134" s="20"/>
      <c r="X134" s="20"/>
      <c r="Y134" s="20"/>
      <c r="Z134" s="20"/>
      <c r="AA134" s="20"/>
      <c r="AB134" s="20"/>
      <c r="AC134" s="20"/>
      <c r="AE134" s="50"/>
      <c r="AF134" s="51"/>
      <c r="AG134" s="70"/>
      <c r="AH134" s="70"/>
      <c r="AI134" s="70"/>
      <c r="AJ134" s="70"/>
      <c r="AK134" s="51"/>
      <c r="AM134" s="39"/>
      <c r="AP134"/>
      <c r="AQ134"/>
    </row>
    <row r="135" spans="1:43" ht="22.15" customHeight="1" thickBot="1" x14ac:dyDescent="0.25">
      <c r="C135" s="39"/>
      <c r="E135" s="45"/>
      <c r="F135" s="45"/>
      <c r="G135" s="44"/>
      <c r="H135" s="44"/>
      <c r="I135" s="44"/>
      <c r="J135" s="44"/>
      <c r="K135" s="49"/>
      <c r="M135" s="31">
        <v>5</v>
      </c>
      <c r="N135" s="26">
        <v>29</v>
      </c>
      <c r="O135" s="26">
        <v>22</v>
      </c>
      <c r="P135" s="26">
        <v>15</v>
      </c>
      <c r="Q135" s="26">
        <v>8</v>
      </c>
      <c r="R135" s="26">
        <v>1</v>
      </c>
      <c r="S135" s="12" t="s">
        <v>6</v>
      </c>
      <c r="T135" s="72"/>
      <c r="U135" s="39"/>
      <c r="V135" s="20"/>
      <c r="W135" s="20"/>
      <c r="X135" s="20"/>
      <c r="Y135" s="20"/>
      <c r="Z135" s="20"/>
      <c r="AA135" s="20"/>
      <c r="AB135" s="20"/>
      <c r="AC135" s="20"/>
      <c r="AE135" s="50"/>
      <c r="AF135" s="51"/>
      <c r="AG135" s="70"/>
      <c r="AH135" s="70"/>
      <c r="AI135" s="70"/>
      <c r="AJ135" s="70"/>
      <c r="AK135" s="51"/>
      <c r="AM135" s="39"/>
      <c r="AP135"/>
      <c r="AQ135"/>
    </row>
    <row r="136" spans="1:43" ht="22.15" customHeight="1" thickBot="1" x14ac:dyDescent="0.25">
      <c r="C136" s="39"/>
      <c r="E136" s="45"/>
      <c r="F136" s="45"/>
      <c r="G136" s="44"/>
      <c r="H136" s="44"/>
      <c r="I136" s="44"/>
      <c r="J136" s="44"/>
      <c r="K136" s="49"/>
      <c r="M136" s="31">
        <v>6</v>
      </c>
      <c r="N136" s="32">
        <v>30</v>
      </c>
      <c r="O136" s="32">
        <v>23</v>
      </c>
      <c r="P136" s="32">
        <v>16</v>
      </c>
      <c r="Q136" s="32">
        <v>9</v>
      </c>
      <c r="R136" s="32">
        <v>2</v>
      </c>
      <c r="S136" s="27" t="s">
        <v>7</v>
      </c>
      <c r="T136" s="72"/>
      <c r="U136" s="39"/>
      <c r="V136" s="20"/>
      <c r="W136" s="76" t="str">
        <f>$S$6</f>
        <v>２０２５年</v>
      </c>
      <c r="X136" s="30"/>
      <c r="Y136" s="76" t="str">
        <f>$Q$6</f>
        <v>令和６年</v>
      </c>
      <c r="Z136" s="76" t="str">
        <f>$P$6</f>
        <v>平成３６年</v>
      </c>
      <c r="AA136" s="76" t="str">
        <f>$O$6</f>
        <v>昭和９９年</v>
      </c>
      <c r="AB136" s="30"/>
      <c r="AC136" s="76" t="str">
        <f>$M$6</f>
        <v>辰年</v>
      </c>
      <c r="AE136" s="50"/>
      <c r="AF136" s="51"/>
      <c r="AG136" s="70"/>
      <c r="AH136" s="70"/>
      <c r="AI136" s="70"/>
      <c r="AJ136" s="70"/>
      <c r="AK136" s="51"/>
      <c r="AM136" s="39"/>
      <c r="AP136"/>
      <c r="AQ136"/>
    </row>
    <row r="137" spans="1:43" ht="22.15" customHeight="1" thickBot="1" x14ac:dyDescent="0.25">
      <c r="C137" s="39"/>
      <c r="E137" s="45">
        <v>10</v>
      </c>
      <c r="F137" s="45">
        <v>3</v>
      </c>
      <c r="G137" s="44">
        <v>26</v>
      </c>
      <c r="H137" s="44">
        <v>19</v>
      </c>
      <c r="I137" s="44">
        <v>12</v>
      </c>
      <c r="J137" s="44">
        <v>5</v>
      </c>
      <c r="K137" s="49" t="s">
        <v>6</v>
      </c>
      <c r="M137" s="10"/>
      <c r="N137" s="10"/>
      <c r="O137" s="10"/>
      <c r="P137" s="10"/>
      <c r="Q137" s="10"/>
      <c r="R137" s="10"/>
      <c r="S137" s="10"/>
      <c r="U137" s="39"/>
      <c r="V137" s="20"/>
      <c r="W137" s="76"/>
      <c r="X137" s="30"/>
      <c r="Y137" s="76"/>
      <c r="Z137" s="76"/>
      <c r="AA137" s="76"/>
      <c r="AB137" s="30"/>
      <c r="AC137" s="76"/>
      <c r="AE137" s="50" t="s">
        <v>2</v>
      </c>
      <c r="AF137" s="51">
        <v>29</v>
      </c>
      <c r="AG137" s="70">
        <v>6</v>
      </c>
      <c r="AH137" s="83" t="s">
        <v>42</v>
      </c>
      <c r="AI137" s="70">
        <v>20</v>
      </c>
      <c r="AJ137" s="70">
        <v>27</v>
      </c>
      <c r="AK137" s="51">
        <v>3</v>
      </c>
      <c r="AM137" s="39"/>
      <c r="AP137"/>
      <c r="AQ137"/>
    </row>
    <row r="138" spans="1:43" ht="22.15" customHeight="1" thickBot="1" x14ac:dyDescent="0.25">
      <c r="C138" s="39"/>
      <c r="E138" s="45"/>
      <c r="F138" s="45"/>
      <c r="G138" s="44"/>
      <c r="H138" s="44"/>
      <c r="I138" s="44"/>
      <c r="J138" s="44"/>
      <c r="K138" s="49"/>
      <c r="M138" s="31">
        <v>2</v>
      </c>
      <c r="N138" s="6">
        <v>26</v>
      </c>
      <c r="O138" s="6">
        <v>19</v>
      </c>
      <c r="P138" s="6">
        <v>12</v>
      </c>
      <c r="Q138" s="6">
        <v>5</v>
      </c>
      <c r="R138" s="31">
        <v>28</v>
      </c>
      <c r="S138" s="11" t="s">
        <v>8</v>
      </c>
      <c r="T138" s="71">
        <f>DATE(YEAR($T$14),MONTH($T$14)+10,1)</f>
        <v>45931</v>
      </c>
      <c r="U138" s="39"/>
      <c r="V138" s="20"/>
      <c r="W138" s="76"/>
      <c r="X138" s="30"/>
      <c r="Y138" s="76"/>
      <c r="Z138" s="76"/>
      <c r="AA138" s="76"/>
      <c r="AB138" s="30"/>
      <c r="AC138" s="76"/>
      <c r="AE138" s="50"/>
      <c r="AF138" s="51"/>
      <c r="AG138" s="70"/>
      <c r="AH138" s="83"/>
      <c r="AI138" s="70"/>
      <c r="AJ138" s="70"/>
      <c r="AK138" s="51"/>
      <c r="AM138" s="39"/>
      <c r="AP138"/>
      <c r="AQ138"/>
    </row>
    <row r="139" spans="1:43" ht="22.15" customHeight="1" thickBot="1" x14ac:dyDescent="0.25">
      <c r="C139" s="39"/>
      <c r="E139" s="45"/>
      <c r="F139" s="45"/>
      <c r="G139" s="44"/>
      <c r="H139" s="44"/>
      <c r="I139" s="44"/>
      <c r="J139" s="44"/>
      <c r="K139" s="49"/>
      <c r="M139" s="31">
        <v>3</v>
      </c>
      <c r="N139" s="26">
        <v>27</v>
      </c>
      <c r="O139" s="26">
        <v>20</v>
      </c>
      <c r="P139" s="6" t="s">
        <v>37</v>
      </c>
      <c r="Q139" s="26">
        <v>6</v>
      </c>
      <c r="R139" s="31">
        <v>29</v>
      </c>
      <c r="S139" s="12" t="s">
        <v>2</v>
      </c>
      <c r="T139" s="72"/>
      <c r="U139" s="39"/>
      <c r="V139" s="20"/>
      <c r="W139" s="76"/>
      <c r="X139" s="30"/>
      <c r="Y139" s="76"/>
      <c r="Z139" s="76"/>
      <c r="AA139" s="76"/>
      <c r="AB139" s="30"/>
      <c r="AC139" s="76"/>
      <c r="AE139" s="50"/>
      <c r="AF139" s="51"/>
      <c r="AG139" s="70"/>
      <c r="AH139" s="83"/>
      <c r="AI139" s="70"/>
      <c r="AJ139" s="70"/>
      <c r="AK139" s="51"/>
      <c r="AM139" s="39"/>
      <c r="AP139"/>
      <c r="AQ139"/>
    </row>
    <row r="140" spans="1:43" ht="22.15" customHeight="1" thickBot="1" x14ac:dyDescent="0.25">
      <c r="C140" s="39"/>
      <c r="E140" s="45"/>
      <c r="F140" s="45"/>
      <c r="G140" s="44"/>
      <c r="H140" s="44"/>
      <c r="I140" s="44"/>
      <c r="J140" s="44"/>
      <c r="K140" s="49"/>
      <c r="M140" s="31">
        <v>4</v>
      </c>
      <c r="N140" s="26">
        <v>28</v>
      </c>
      <c r="O140" s="26">
        <v>21</v>
      </c>
      <c r="P140" s="26">
        <v>14</v>
      </c>
      <c r="Q140" s="26">
        <v>7</v>
      </c>
      <c r="R140" s="31">
        <v>30</v>
      </c>
      <c r="S140" s="12" t="s">
        <v>3</v>
      </c>
      <c r="T140" s="72"/>
      <c r="U140" s="39"/>
      <c r="V140" s="20"/>
      <c r="W140" s="20"/>
      <c r="X140" s="20"/>
      <c r="Y140" s="20"/>
      <c r="Z140" s="20"/>
      <c r="AA140" s="20"/>
      <c r="AB140" s="20"/>
      <c r="AC140" s="20"/>
      <c r="AE140" s="50"/>
      <c r="AF140" s="51"/>
      <c r="AG140" s="70"/>
      <c r="AH140" s="83"/>
      <c r="AI140" s="70"/>
      <c r="AJ140" s="70"/>
      <c r="AK140" s="51"/>
      <c r="AM140" s="39"/>
      <c r="AP140"/>
      <c r="AQ140"/>
    </row>
    <row r="141" spans="1:43" ht="22.15" customHeight="1" thickBot="1" x14ac:dyDescent="0.25">
      <c r="C141" s="39"/>
      <c r="E141" s="45">
        <v>11</v>
      </c>
      <c r="F141" s="45">
        <v>4</v>
      </c>
      <c r="G141" s="84">
        <v>27</v>
      </c>
      <c r="H141" s="84">
        <v>20</v>
      </c>
      <c r="I141" s="84">
        <v>13</v>
      </c>
      <c r="J141" s="84">
        <v>6</v>
      </c>
      <c r="K141" s="80" t="s">
        <v>7</v>
      </c>
      <c r="M141" s="31">
        <v>5</v>
      </c>
      <c r="N141" s="26">
        <v>29</v>
      </c>
      <c r="O141" s="26">
        <v>22</v>
      </c>
      <c r="P141" s="26">
        <v>15</v>
      </c>
      <c r="Q141" s="26">
        <v>8</v>
      </c>
      <c r="R141" s="26">
        <v>1</v>
      </c>
      <c r="S141" s="12" t="s">
        <v>4</v>
      </c>
      <c r="T141" s="72"/>
      <c r="U141" s="39"/>
      <c r="V141" s="20"/>
      <c r="W141" s="20"/>
      <c r="X141" s="81">
        <v>10</v>
      </c>
      <c r="Y141" s="81"/>
      <c r="Z141" s="81"/>
      <c r="AA141" s="81"/>
      <c r="AB141" s="81"/>
      <c r="AC141" s="20"/>
      <c r="AE141" s="82" t="s">
        <v>8</v>
      </c>
      <c r="AF141" s="51">
        <v>28</v>
      </c>
      <c r="AG141" s="83">
        <v>5</v>
      </c>
      <c r="AH141" s="83">
        <v>12</v>
      </c>
      <c r="AI141" s="83">
        <v>19</v>
      </c>
      <c r="AJ141" s="83">
        <v>26</v>
      </c>
      <c r="AK141" s="51">
        <v>2</v>
      </c>
      <c r="AM141" s="39"/>
      <c r="AP141"/>
      <c r="AQ141"/>
    </row>
    <row r="142" spans="1:43" ht="22.15" customHeight="1" thickBot="1" x14ac:dyDescent="0.25">
      <c r="C142" s="39"/>
      <c r="E142" s="45"/>
      <c r="F142" s="45"/>
      <c r="G142" s="84"/>
      <c r="H142" s="84"/>
      <c r="I142" s="84"/>
      <c r="J142" s="84"/>
      <c r="K142" s="80"/>
      <c r="M142" s="31">
        <v>6</v>
      </c>
      <c r="N142" s="26">
        <v>30</v>
      </c>
      <c r="O142" s="26">
        <v>23</v>
      </c>
      <c r="P142" s="26">
        <v>16</v>
      </c>
      <c r="Q142" s="26">
        <v>9</v>
      </c>
      <c r="R142" s="26">
        <v>2</v>
      </c>
      <c r="S142" s="12" t="s">
        <v>5</v>
      </c>
      <c r="T142" s="72"/>
      <c r="U142" s="39"/>
      <c r="V142" s="20"/>
      <c r="W142" s="20"/>
      <c r="X142" s="81"/>
      <c r="Y142" s="81"/>
      <c r="Z142" s="81"/>
      <c r="AA142" s="81"/>
      <c r="AB142" s="81"/>
      <c r="AC142" s="20"/>
      <c r="AE142" s="82"/>
      <c r="AF142" s="51"/>
      <c r="AG142" s="83"/>
      <c r="AH142" s="83"/>
      <c r="AI142" s="83"/>
      <c r="AJ142" s="83"/>
      <c r="AK142" s="51"/>
      <c r="AM142" s="39"/>
      <c r="AP142"/>
      <c r="AQ142"/>
    </row>
    <row r="143" spans="1:43" ht="22.15" customHeight="1" thickBot="1" x14ac:dyDescent="0.25">
      <c r="C143" s="39"/>
      <c r="E143" s="45"/>
      <c r="F143" s="45"/>
      <c r="G143" s="84"/>
      <c r="H143" s="84"/>
      <c r="I143" s="84"/>
      <c r="J143" s="84"/>
      <c r="K143" s="80"/>
      <c r="M143" s="31">
        <v>7</v>
      </c>
      <c r="N143" s="26">
        <v>31</v>
      </c>
      <c r="O143" s="26">
        <v>24</v>
      </c>
      <c r="P143" s="26">
        <v>17</v>
      </c>
      <c r="Q143" s="26">
        <v>10</v>
      </c>
      <c r="R143" s="26">
        <v>3</v>
      </c>
      <c r="S143" s="12" t="s">
        <v>6</v>
      </c>
      <c r="T143" s="72"/>
      <c r="U143" s="39"/>
      <c r="V143" s="20"/>
      <c r="W143" s="20"/>
      <c r="X143" s="81"/>
      <c r="Y143" s="81"/>
      <c r="Z143" s="81"/>
      <c r="AA143" s="81"/>
      <c r="AB143" s="81"/>
      <c r="AC143" s="20"/>
      <c r="AE143" s="82"/>
      <c r="AF143" s="51"/>
      <c r="AG143" s="83"/>
      <c r="AH143" s="83"/>
      <c r="AI143" s="83"/>
      <c r="AJ143" s="83"/>
      <c r="AK143" s="51"/>
      <c r="AM143" s="39"/>
      <c r="AP143"/>
      <c r="AQ143"/>
    </row>
    <row r="144" spans="1:43" ht="22.15" customHeight="1" thickBot="1" x14ac:dyDescent="0.25">
      <c r="C144" s="39"/>
      <c r="E144" s="45"/>
      <c r="F144" s="45"/>
      <c r="G144" s="84"/>
      <c r="H144" s="84"/>
      <c r="I144" s="84"/>
      <c r="J144" s="84"/>
      <c r="K144" s="80"/>
      <c r="M144" s="31">
        <v>8</v>
      </c>
      <c r="N144" s="31">
        <v>1</v>
      </c>
      <c r="O144" s="32">
        <v>25</v>
      </c>
      <c r="P144" s="32">
        <v>18</v>
      </c>
      <c r="Q144" s="32">
        <v>11</v>
      </c>
      <c r="R144" s="32">
        <v>4</v>
      </c>
      <c r="S144" s="33" t="s">
        <v>7</v>
      </c>
      <c r="T144" s="72"/>
      <c r="U144" s="39"/>
      <c r="V144" s="20"/>
      <c r="W144" s="20"/>
      <c r="X144" s="81"/>
      <c r="Y144" s="81"/>
      <c r="Z144" s="81"/>
      <c r="AA144" s="81"/>
      <c r="AB144" s="81"/>
      <c r="AC144" s="20"/>
      <c r="AE144" s="82"/>
      <c r="AF144" s="51"/>
      <c r="AG144" s="83"/>
      <c r="AH144" s="83"/>
      <c r="AI144" s="83"/>
      <c r="AJ144" s="83"/>
      <c r="AK144" s="51"/>
      <c r="AM144" s="39"/>
      <c r="AP144"/>
      <c r="AQ144"/>
    </row>
    <row r="145" spans="1:43" ht="13.5" thickBot="1" x14ac:dyDescent="0.25">
      <c r="AP145"/>
      <c r="AQ145"/>
    </row>
    <row r="146" spans="1:43" ht="22.15" customHeight="1" thickBot="1" x14ac:dyDescent="0.25">
      <c r="C146" s="39" t="s">
        <v>16</v>
      </c>
      <c r="E146" s="43">
        <v>30</v>
      </c>
      <c r="F146" s="89" t="s">
        <v>27</v>
      </c>
      <c r="G146" s="43">
        <v>16</v>
      </c>
      <c r="H146" s="43">
        <v>9</v>
      </c>
      <c r="I146" s="43">
        <v>2</v>
      </c>
      <c r="J146" s="45">
        <v>26</v>
      </c>
      <c r="K146" s="58" t="s">
        <v>8</v>
      </c>
      <c r="N146" s="59">
        <v>11</v>
      </c>
      <c r="O146" s="59"/>
      <c r="P146" s="59"/>
      <c r="Q146" s="59"/>
      <c r="R146" s="59"/>
      <c r="U146" s="39" t="s">
        <v>16</v>
      </c>
      <c r="V146" s="60">
        <f>DATE(YEAR($T$14),MONTH($T$14)+13,1)</f>
        <v>46023</v>
      </c>
      <c r="W146" s="28" t="s">
        <v>7</v>
      </c>
      <c r="X146" s="36">
        <v>3</v>
      </c>
      <c r="Y146" s="36">
        <v>10</v>
      </c>
      <c r="Z146" s="36">
        <v>17</v>
      </c>
      <c r="AA146" s="36">
        <v>24</v>
      </c>
      <c r="AB146" s="36">
        <v>31</v>
      </c>
      <c r="AC146" s="35">
        <v>7</v>
      </c>
      <c r="AE146" s="62" t="s">
        <v>7</v>
      </c>
      <c r="AF146" s="88">
        <v>6</v>
      </c>
      <c r="AG146" s="88">
        <v>13</v>
      </c>
      <c r="AH146" s="88">
        <v>20</v>
      </c>
      <c r="AI146" s="88">
        <v>27</v>
      </c>
      <c r="AJ146" s="51">
        <v>3</v>
      </c>
      <c r="AK146" s="51">
        <v>10</v>
      </c>
      <c r="AM146" s="39" t="s">
        <v>16</v>
      </c>
      <c r="AP146"/>
      <c r="AQ146"/>
    </row>
    <row r="147" spans="1:43" ht="22.15" customHeight="1" thickBot="1" x14ac:dyDescent="0.25">
      <c r="C147" s="39"/>
      <c r="E147" s="43"/>
      <c r="F147" s="89"/>
      <c r="G147" s="43"/>
      <c r="H147" s="43"/>
      <c r="I147" s="43"/>
      <c r="J147" s="45"/>
      <c r="K147" s="58"/>
      <c r="N147" s="59"/>
      <c r="O147" s="59"/>
      <c r="P147" s="59"/>
      <c r="Q147" s="59"/>
      <c r="R147" s="59"/>
      <c r="U147" s="39"/>
      <c r="V147" s="61"/>
      <c r="W147" s="23" t="s">
        <v>6</v>
      </c>
      <c r="X147" s="25">
        <v>2</v>
      </c>
      <c r="Y147" s="25">
        <v>9</v>
      </c>
      <c r="Z147" s="25">
        <v>16</v>
      </c>
      <c r="AA147" s="25">
        <v>23</v>
      </c>
      <c r="AB147" s="25">
        <v>30</v>
      </c>
      <c r="AC147" s="35">
        <v>6</v>
      </c>
      <c r="AE147" s="62"/>
      <c r="AF147" s="88"/>
      <c r="AG147" s="88"/>
      <c r="AH147" s="88"/>
      <c r="AI147" s="88"/>
      <c r="AJ147" s="51"/>
      <c r="AK147" s="51"/>
      <c r="AM147" s="39"/>
      <c r="AP147"/>
      <c r="AQ147"/>
    </row>
    <row r="148" spans="1:43" ht="22.15" customHeight="1" thickBot="1" x14ac:dyDescent="0.25">
      <c r="C148" s="39"/>
      <c r="E148" s="43"/>
      <c r="F148" s="89"/>
      <c r="G148" s="43"/>
      <c r="H148" s="43"/>
      <c r="I148" s="43"/>
      <c r="J148" s="45"/>
      <c r="K148" s="58"/>
      <c r="N148" s="59"/>
      <c r="O148" s="59"/>
      <c r="P148" s="59"/>
      <c r="Q148" s="59"/>
      <c r="R148" s="59"/>
      <c r="U148" s="39"/>
      <c r="V148" s="61"/>
      <c r="W148" s="23" t="s">
        <v>5</v>
      </c>
      <c r="X148" s="18" t="s">
        <v>0</v>
      </c>
      <c r="Y148" s="25">
        <v>8</v>
      </c>
      <c r="Z148" s="25">
        <v>15</v>
      </c>
      <c r="AA148" s="25">
        <v>22</v>
      </c>
      <c r="AB148" s="25">
        <v>29</v>
      </c>
      <c r="AC148" s="35">
        <v>5</v>
      </c>
      <c r="AE148" s="62"/>
      <c r="AF148" s="88"/>
      <c r="AG148" s="88"/>
      <c r="AH148" s="88"/>
      <c r="AI148" s="88"/>
      <c r="AJ148" s="51"/>
      <c r="AK148" s="51"/>
      <c r="AM148" s="39"/>
      <c r="AP148"/>
      <c r="AQ148"/>
    </row>
    <row r="149" spans="1:43" ht="22.15" customHeight="1" thickBot="1" x14ac:dyDescent="0.25">
      <c r="C149" s="39"/>
      <c r="E149" s="43"/>
      <c r="F149" s="89"/>
      <c r="G149" s="43"/>
      <c r="H149" s="43"/>
      <c r="I149" s="43"/>
      <c r="J149" s="45"/>
      <c r="K149" s="58"/>
      <c r="N149" s="59"/>
      <c r="O149" s="59"/>
      <c r="P149" s="59"/>
      <c r="Q149" s="59"/>
      <c r="R149" s="59"/>
      <c r="U149" s="39"/>
      <c r="V149" s="61"/>
      <c r="W149" s="23" t="s">
        <v>4</v>
      </c>
      <c r="X149" s="35">
        <v>31</v>
      </c>
      <c r="Y149" s="25">
        <v>7</v>
      </c>
      <c r="Z149" s="25">
        <v>14</v>
      </c>
      <c r="AA149" s="25">
        <v>21</v>
      </c>
      <c r="AB149" s="25">
        <v>28</v>
      </c>
      <c r="AC149" s="35">
        <v>4</v>
      </c>
      <c r="AE149" s="62"/>
      <c r="AF149" s="88"/>
      <c r="AG149" s="88"/>
      <c r="AH149" s="88"/>
      <c r="AI149" s="88"/>
      <c r="AJ149" s="51"/>
      <c r="AK149" s="51"/>
      <c r="AM149" s="39"/>
      <c r="AP149"/>
      <c r="AQ149"/>
    </row>
    <row r="150" spans="1:43" ht="22.15" customHeight="1" thickBot="1" x14ac:dyDescent="0.25">
      <c r="C150" s="39"/>
      <c r="E150" s="45">
        <v>1</v>
      </c>
      <c r="F150" s="43" t="s">
        <v>39</v>
      </c>
      <c r="G150" s="44">
        <v>17</v>
      </c>
      <c r="H150" s="44">
        <v>10</v>
      </c>
      <c r="I150" s="43" t="s">
        <v>26</v>
      </c>
      <c r="J150" s="45">
        <v>27</v>
      </c>
      <c r="K150" s="49" t="s">
        <v>2</v>
      </c>
      <c r="U150" s="39"/>
      <c r="V150" s="61"/>
      <c r="W150" s="23" t="s">
        <v>3</v>
      </c>
      <c r="X150" s="35">
        <v>30</v>
      </c>
      <c r="Y150" s="25">
        <v>6</v>
      </c>
      <c r="Z150" s="25">
        <v>13</v>
      </c>
      <c r="AA150" s="25">
        <v>19</v>
      </c>
      <c r="AB150" s="25">
        <v>27</v>
      </c>
      <c r="AC150" s="35">
        <v>3</v>
      </c>
      <c r="AE150" s="50" t="s">
        <v>6</v>
      </c>
      <c r="AF150" s="70">
        <v>5</v>
      </c>
      <c r="AG150" s="70">
        <v>12</v>
      </c>
      <c r="AH150" s="70">
        <v>19</v>
      </c>
      <c r="AI150" s="70">
        <v>26</v>
      </c>
      <c r="AJ150" s="51">
        <v>2</v>
      </c>
      <c r="AK150" s="51">
        <v>9</v>
      </c>
      <c r="AM150" s="39"/>
      <c r="AP150"/>
      <c r="AQ150"/>
    </row>
    <row r="151" spans="1:43" ht="22.15" customHeight="1" thickBot="1" x14ac:dyDescent="0.25">
      <c r="C151" s="39"/>
      <c r="E151" s="45"/>
      <c r="F151" s="43"/>
      <c r="G151" s="44"/>
      <c r="H151" s="44"/>
      <c r="I151" s="43"/>
      <c r="J151" s="45"/>
      <c r="K151" s="49"/>
      <c r="M151" s="66" t="str">
        <f>$M$6</f>
        <v>辰年</v>
      </c>
      <c r="N151" s="29"/>
      <c r="O151" s="66" t="str">
        <f>$O$6</f>
        <v>昭和９９年</v>
      </c>
      <c r="P151" s="66" t="str">
        <f>$P$6</f>
        <v>平成３６年</v>
      </c>
      <c r="Q151" s="66" t="str">
        <f>$Q$6</f>
        <v>令和６年</v>
      </c>
      <c r="R151" s="29"/>
      <c r="S151" s="66" t="str">
        <f>$S$6</f>
        <v>２０２５年</v>
      </c>
      <c r="U151" s="39"/>
      <c r="V151" s="61"/>
      <c r="W151" s="23" t="s">
        <v>2</v>
      </c>
      <c r="X151" s="35">
        <v>29</v>
      </c>
      <c r="Y151" s="25">
        <v>5</v>
      </c>
      <c r="Z151" s="18" t="s">
        <v>28</v>
      </c>
      <c r="AA151" s="25">
        <v>19</v>
      </c>
      <c r="AB151" s="25">
        <v>26</v>
      </c>
      <c r="AC151" s="35">
        <v>2</v>
      </c>
      <c r="AE151" s="50"/>
      <c r="AF151" s="70"/>
      <c r="AG151" s="70"/>
      <c r="AH151" s="70"/>
      <c r="AI151" s="70"/>
      <c r="AJ151" s="51"/>
      <c r="AK151" s="51"/>
      <c r="AM151" s="39"/>
      <c r="AP151"/>
      <c r="AQ151"/>
    </row>
    <row r="152" spans="1:43" ht="22.15" customHeight="1" thickBot="1" x14ac:dyDescent="0.25">
      <c r="C152" s="39"/>
      <c r="E152" s="45"/>
      <c r="F152" s="43"/>
      <c r="G152" s="44"/>
      <c r="H152" s="44"/>
      <c r="I152" s="43"/>
      <c r="J152" s="45"/>
      <c r="K152" s="49"/>
      <c r="M152" s="66"/>
      <c r="N152" s="29"/>
      <c r="O152" s="66"/>
      <c r="P152" s="66"/>
      <c r="Q152" s="66"/>
      <c r="R152" s="29"/>
      <c r="S152" s="66"/>
      <c r="U152" s="39"/>
      <c r="V152" s="61"/>
      <c r="W152" s="19" t="s">
        <v>8</v>
      </c>
      <c r="X152" s="35">
        <v>28</v>
      </c>
      <c r="Y152" s="18">
        <v>4</v>
      </c>
      <c r="Z152" s="18">
        <v>11</v>
      </c>
      <c r="AA152" s="18">
        <v>18</v>
      </c>
      <c r="AB152" s="18">
        <v>25</v>
      </c>
      <c r="AC152" s="35">
        <v>1</v>
      </c>
      <c r="AE152" s="50"/>
      <c r="AF152" s="70"/>
      <c r="AG152" s="70"/>
      <c r="AH152" s="70"/>
      <c r="AI152" s="70"/>
      <c r="AJ152" s="51"/>
      <c r="AK152" s="51"/>
      <c r="AM152" s="39"/>
      <c r="AP152"/>
      <c r="AQ152"/>
    </row>
    <row r="153" spans="1:43" ht="22.15" customHeight="1" thickBot="1" x14ac:dyDescent="0.25">
      <c r="C153" s="39"/>
      <c r="E153" s="45"/>
      <c r="F153" s="43"/>
      <c r="G153" s="44"/>
      <c r="H153" s="44"/>
      <c r="I153" s="43"/>
      <c r="J153" s="45"/>
      <c r="K153" s="49"/>
      <c r="M153" s="66"/>
      <c r="N153" s="29"/>
      <c r="O153" s="66"/>
      <c r="P153" s="66"/>
      <c r="Q153" s="66"/>
      <c r="R153" s="29"/>
      <c r="S153" s="66"/>
      <c r="U153" s="39"/>
      <c r="V153" s="20"/>
      <c r="W153" s="21"/>
      <c r="X153" s="21"/>
      <c r="Y153" s="21"/>
      <c r="Z153" s="21"/>
      <c r="AA153" s="21"/>
      <c r="AB153" s="21"/>
      <c r="AC153" s="21"/>
      <c r="AE153" s="50"/>
      <c r="AF153" s="70"/>
      <c r="AG153" s="70"/>
      <c r="AH153" s="70"/>
      <c r="AI153" s="70"/>
      <c r="AJ153" s="51"/>
      <c r="AK153" s="51"/>
      <c r="AM153" s="39"/>
      <c r="AP153"/>
      <c r="AQ153"/>
    </row>
    <row r="154" spans="1:43" ht="22.15" customHeight="1" thickBot="1" x14ac:dyDescent="0.25">
      <c r="C154" s="39"/>
      <c r="E154" s="45">
        <v>2</v>
      </c>
      <c r="F154" s="44">
        <v>25</v>
      </c>
      <c r="G154" s="44">
        <v>18</v>
      </c>
      <c r="H154" s="44">
        <v>11</v>
      </c>
      <c r="I154" s="44">
        <v>4</v>
      </c>
      <c r="J154" s="45">
        <v>28</v>
      </c>
      <c r="K154" s="49" t="s">
        <v>3</v>
      </c>
      <c r="M154" s="66"/>
      <c r="N154" s="29"/>
      <c r="O154" s="66"/>
      <c r="P154" s="66"/>
      <c r="Q154" s="66"/>
      <c r="R154" s="29"/>
      <c r="S154" s="66"/>
      <c r="U154" s="39"/>
      <c r="V154" s="60">
        <f>DATE(YEAR($T$14),MONTH($T$14)+11,1)</f>
        <v>45962</v>
      </c>
      <c r="W154" s="28" t="s">
        <v>7</v>
      </c>
      <c r="X154" s="36">
        <v>1</v>
      </c>
      <c r="Y154" s="36">
        <v>8</v>
      </c>
      <c r="Z154" s="36">
        <v>15</v>
      </c>
      <c r="AA154" s="36">
        <v>22</v>
      </c>
      <c r="AB154" s="36">
        <v>29</v>
      </c>
      <c r="AC154" s="35">
        <v>6</v>
      </c>
      <c r="AE154" s="50" t="s">
        <v>5</v>
      </c>
      <c r="AF154" s="70">
        <v>4</v>
      </c>
      <c r="AG154" s="70">
        <v>11</v>
      </c>
      <c r="AH154" s="70">
        <v>18</v>
      </c>
      <c r="AI154" s="70">
        <v>25</v>
      </c>
      <c r="AJ154" s="51">
        <v>1</v>
      </c>
      <c r="AK154" s="51">
        <v>8</v>
      </c>
      <c r="AM154" s="39"/>
      <c r="AP154"/>
      <c r="AQ154"/>
    </row>
    <row r="155" spans="1:43" ht="22.15" customHeight="1" thickBot="1" x14ac:dyDescent="0.25">
      <c r="C155" s="39"/>
      <c r="E155" s="45"/>
      <c r="F155" s="44"/>
      <c r="G155" s="44"/>
      <c r="H155" s="44"/>
      <c r="I155" s="44"/>
      <c r="J155" s="45"/>
      <c r="K155" s="49"/>
      <c r="U155" s="39"/>
      <c r="V155" s="61"/>
      <c r="W155" s="23" t="s">
        <v>6</v>
      </c>
      <c r="X155" s="35">
        <v>31</v>
      </c>
      <c r="Y155" s="25">
        <v>7</v>
      </c>
      <c r="Z155" s="25">
        <v>14</v>
      </c>
      <c r="AA155" s="25">
        <v>21</v>
      </c>
      <c r="AB155" s="25">
        <v>28</v>
      </c>
      <c r="AC155" s="35">
        <v>5</v>
      </c>
      <c r="AE155" s="50"/>
      <c r="AF155" s="70"/>
      <c r="AG155" s="70"/>
      <c r="AH155" s="70"/>
      <c r="AI155" s="70"/>
      <c r="AJ155" s="51"/>
      <c r="AK155" s="51"/>
      <c r="AM155" s="39"/>
      <c r="AP155"/>
      <c r="AQ155"/>
    </row>
    <row r="156" spans="1:43" ht="22.15" customHeight="1" thickBot="1" x14ac:dyDescent="0.25">
      <c r="C156" s="39"/>
      <c r="E156" s="45"/>
      <c r="F156" s="44"/>
      <c r="G156" s="44"/>
      <c r="H156" s="44"/>
      <c r="I156" s="44"/>
      <c r="J156" s="45"/>
      <c r="K156" s="49"/>
      <c r="U156" s="39"/>
      <c r="V156" s="61"/>
      <c r="W156" s="23" t="s">
        <v>5</v>
      </c>
      <c r="X156" s="35">
        <v>30</v>
      </c>
      <c r="Y156" s="25">
        <v>6</v>
      </c>
      <c r="Z156" s="25">
        <v>13</v>
      </c>
      <c r="AA156" s="25">
        <v>19</v>
      </c>
      <c r="AB156" s="25">
        <v>27</v>
      </c>
      <c r="AC156" s="35">
        <v>4</v>
      </c>
      <c r="AE156" s="50"/>
      <c r="AF156" s="70"/>
      <c r="AG156" s="70"/>
      <c r="AH156" s="70"/>
      <c r="AI156" s="70"/>
      <c r="AJ156" s="51"/>
      <c r="AK156" s="51"/>
      <c r="AM156" s="39"/>
      <c r="AP156"/>
      <c r="AQ156"/>
    </row>
    <row r="157" spans="1:43" ht="22.15" customHeight="1" thickBot="1" x14ac:dyDescent="0.25">
      <c r="C157" s="39"/>
      <c r="E157" s="45"/>
      <c r="F157" s="44"/>
      <c r="G157" s="44"/>
      <c r="H157" s="44"/>
      <c r="I157" s="44"/>
      <c r="J157" s="45"/>
      <c r="K157" s="49"/>
      <c r="U157" s="39"/>
      <c r="V157" s="61"/>
      <c r="W157" s="23" t="s">
        <v>4</v>
      </c>
      <c r="X157" s="35">
        <v>29</v>
      </c>
      <c r="Y157" s="25">
        <v>5</v>
      </c>
      <c r="Z157" s="25">
        <v>12</v>
      </c>
      <c r="AA157" s="25">
        <v>19</v>
      </c>
      <c r="AB157" s="25">
        <v>26</v>
      </c>
      <c r="AC157" s="35">
        <v>3</v>
      </c>
      <c r="AE157" s="50"/>
      <c r="AF157" s="70"/>
      <c r="AG157" s="70"/>
      <c r="AH157" s="70"/>
      <c r="AI157" s="70"/>
      <c r="AJ157" s="51"/>
      <c r="AK157" s="51"/>
      <c r="AM157" s="39"/>
      <c r="AP157"/>
      <c r="AQ157"/>
    </row>
    <row r="158" spans="1:43" ht="22.15" customHeight="1" thickBot="1" x14ac:dyDescent="0.25">
      <c r="C158" s="39"/>
      <c r="E158" s="45">
        <v>3</v>
      </c>
      <c r="F158" s="44">
        <v>26</v>
      </c>
      <c r="G158" s="44">
        <v>19</v>
      </c>
      <c r="H158" s="44">
        <v>12</v>
      </c>
      <c r="I158" s="44">
        <v>5</v>
      </c>
      <c r="J158" s="45">
        <v>29</v>
      </c>
      <c r="K158" s="49" t="s">
        <v>4</v>
      </c>
      <c r="U158" s="39"/>
      <c r="V158" s="61"/>
      <c r="W158" s="23" t="s">
        <v>3</v>
      </c>
      <c r="X158" s="35">
        <v>28</v>
      </c>
      <c r="Y158" s="25">
        <v>4</v>
      </c>
      <c r="Z158" s="25">
        <v>11</v>
      </c>
      <c r="AA158" s="25">
        <v>18</v>
      </c>
      <c r="AB158" s="25">
        <v>25</v>
      </c>
      <c r="AC158" s="35">
        <v>2</v>
      </c>
      <c r="AE158" s="50" t="s">
        <v>4</v>
      </c>
      <c r="AF158" s="70">
        <v>3</v>
      </c>
      <c r="AG158" s="70">
        <v>10</v>
      </c>
      <c r="AH158" s="70">
        <v>17</v>
      </c>
      <c r="AI158" s="70">
        <v>24</v>
      </c>
      <c r="AJ158" s="70">
        <v>31</v>
      </c>
      <c r="AK158" s="51">
        <v>7</v>
      </c>
      <c r="AM158" s="39"/>
      <c r="AP158"/>
      <c r="AQ158"/>
    </row>
    <row r="159" spans="1:43" ht="22.15" customHeight="1" thickBot="1" x14ac:dyDescent="0.25">
      <c r="A159" s="5" t="s">
        <v>9</v>
      </c>
      <c r="C159" s="39"/>
      <c r="E159" s="45"/>
      <c r="F159" s="44"/>
      <c r="G159" s="44"/>
      <c r="H159" s="44"/>
      <c r="I159" s="44"/>
      <c r="J159" s="45"/>
      <c r="K159" s="49"/>
      <c r="M159" s="31">
        <v>2</v>
      </c>
      <c r="N159" s="6">
        <v>26</v>
      </c>
      <c r="O159" s="6">
        <v>19</v>
      </c>
      <c r="P159" s="6">
        <v>12</v>
      </c>
      <c r="Q159" s="6">
        <v>5</v>
      </c>
      <c r="R159" s="31">
        <v>28</v>
      </c>
      <c r="S159" s="11" t="s">
        <v>8</v>
      </c>
      <c r="T159" s="71">
        <f>DATE(YEAR($T$14),MONTH($T$14)+10,1)</f>
        <v>45931</v>
      </c>
      <c r="U159" s="39"/>
      <c r="V159" s="61"/>
      <c r="W159" s="23" t="s">
        <v>2</v>
      </c>
      <c r="X159" s="35">
        <v>27</v>
      </c>
      <c r="Y159" s="18" t="s">
        <v>35</v>
      </c>
      <c r="Z159" s="25">
        <v>10</v>
      </c>
      <c r="AA159" s="25">
        <v>17</v>
      </c>
      <c r="AB159" s="18" t="s">
        <v>47</v>
      </c>
      <c r="AC159" s="35">
        <v>1</v>
      </c>
      <c r="AE159" s="50"/>
      <c r="AF159" s="70"/>
      <c r="AG159" s="70"/>
      <c r="AH159" s="70"/>
      <c r="AI159" s="70"/>
      <c r="AJ159" s="70"/>
      <c r="AK159" s="51"/>
      <c r="AM159" s="39"/>
      <c r="AO159" s="5" t="s">
        <v>9</v>
      </c>
      <c r="AP159"/>
      <c r="AQ159"/>
    </row>
    <row r="160" spans="1:43" ht="22.15" customHeight="1" thickBot="1" x14ac:dyDescent="0.25">
      <c r="C160" s="39"/>
      <c r="E160" s="45"/>
      <c r="F160" s="44"/>
      <c r="G160" s="44"/>
      <c r="H160" s="44"/>
      <c r="I160" s="44"/>
      <c r="J160" s="45"/>
      <c r="K160" s="49"/>
      <c r="M160" s="31">
        <v>3</v>
      </c>
      <c r="N160" s="26">
        <v>27</v>
      </c>
      <c r="O160" s="26">
        <v>20</v>
      </c>
      <c r="P160" s="6" t="s">
        <v>37</v>
      </c>
      <c r="Q160" s="26">
        <v>6</v>
      </c>
      <c r="R160" s="31">
        <v>29</v>
      </c>
      <c r="S160" s="12" t="s">
        <v>2</v>
      </c>
      <c r="T160" s="72"/>
      <c r="U160" s="39"/>
      <c r="V160" s="61"/>
      <c r="W160" s="19" t="s">
        <v>8</v>
      </c>
      <c r="X160" s="35">
        <v>26</v>
      </c>
      <c r="Y160" s="18">
        <v>2</v>
      </c>
      <c r="Z160" s="18">
        <v>9</v>
      </c>
      <c r="AA160" s="18">
        <v>16</v>
      </c>
      <c r="AB160" s="18" t="s">
        <v>34</v>
      </c>
      <c r="AC160" s="18">
        <v>30</v>
      </c>
      <c r="AE160" s="50"/>
      <c r="AF160" s="70"/>
      <c r="AG160" s="70"/>
      <c r="AH160" s="70"/>
      <c r="AI160" s="70"/>
      <c r="AJ160" s="70"/>
      <c r="AK160" s="51"/>
      <c r="AM160" s="39"/>
      <c r="AP160"/>
      <c r="AQ160"/>
    </row>
    <row r="161" spans="3:43" ht="22.15" customHeight="1" thickBot="1" x14ac:dyDescent="0.25">
      <c r="C161" s="39"/>
      <c r="E161" s="45"/>
      <c r="F161" s="44"/>
      <c r="G161" s="44"/>
      <c r="H161" s="44"/>
      <c r="I161" s="44"/>
      <c r="J161" s="45"/>
      <c r="K161" s="49"/>
      <c r="M161" s="31">
        <v>4</v>
      </c>
      <c r="N161" s="26">
        <v>28</v>
      </c>
      <c r="O161" s="26">
        <v>21</v>
      </c>
      <c r="P161" s="26">
        <v>14</v>
      </c>
      <c r="Q161" s="26">
        <v>7</v>
      </c>
      <c r="R161" s="31">
        <v>30</v>
      </c>
      <c r="S161" s="12" t="s">
        <v>3</v>
      </c>
      <c r="T161" s="72"/>
      <c r="U161" s="39"/>
      <c r="V161" s="20"/>
      <c r="W161" s="20"/>
      <c r="X161" s="20"/>
      <c r="Y161" s="20"/>
      <c r="Z161" s="20"/>
      <c r="AA161" s="20"/>
      <c r="AB161" s="20"/>
      <c r="AC161" s="20"/>
      <c r="AE161" s="50"/>
      <c r="AF161" s="70"/>
      <c r="AG161" s="70"/>
      <c r="AH161" s="70"/>
      <c r="AI161" s="70"/>
      <c r="AJ161" s="70"/>
      <c r="AK161" s="51"/>
      <c r="AM161" s="39"/>
      <c r="AP161"/>
      <c r="AQ161"/>
    </row>
    <row r="162" spans="3:43" ht="22.15" customHeight="1" thickBot="1" x14ac:dyDescent="0.25">
      <c r="C162" s="39"/>
      <c r="E162" s="45">
        <v>4</v>
      </c>
      <c r="F162" s="44">
        <v>27</v>
      </c>
      <c r="G162" s="44">
        <v>20</v>
      </c>
      <c r="H162" s="44">
        <v>13</v>
      </c>
      <c r="I162" s="44">
        <v>6</v>
      </c>
      <c r="J162" s="45">
        <v>30</v>
      </c>
      <c r="K162" s="49" t="s">
        <v>5</v>
      </c>
      <c r="M162" s="31">
        <v>5</v>
      </c>
      <c r="N162" s="26">
        <v>29</v>
      </c>
      <c r="O162" s="26">
        <v>22</v>
      </c>
      <c r="P162" s="26">
        <v>15</v>
      </c>
      <c r="Q162" s="26">
        <v>8</v>
      </c>
      <c r="R162" s="26">
        <v>1</v>
      </c>
      <c r="S162" s="12" t="s">
        <v>4</v>
      </c>
      <c r="T162" s="72"/>
      <c r="U162" s="39"/>
      <c r="V162" s="20"/>
      <c r="W162" s="20"/>
      <c r="X162" s="20"/>
      <c r="Y162" s="20"/>
      <c r="Z162" s="20"/>
      <c r="AA162" s="20"/>
      <c r="AB162" s="20"/>
      <c r="AC162" s="20"/>
      <c r="AE162" s="50" t="s">
        <v>3</v>
      </c>
      <c r="AF162" s="70">
        <v>2</v>
      </c>
      <c r="AG162" s="70">
        <v>9</v>
      </c>
      <c r="AH162" s="70">
        <v>16</v>
      </c>
      <c r="AI162" s="70">
        <v>23</v>
      </c>
      <c r="AJ162" s="70">
        <v>30</v>
      </c>
      <c r="AK162" s="51">
        <v>6</v>
      </c>
      <c r="AM162" s="39"/>
      <c r="AP162"/>
      <c r="AQ162"/>
    </row>
    <row r="163" spans="3:43" ht="22.15" customHeight="1" thickBot="1" x14ac:dyDescent="0.25">
      <c r="C163" s="39"/>
      <c r="E163" s="45"/>
      <c r="F163" s="44"/>
      <c r="G163" s="44"/>
      <c r="H163" s="44"/>
      <c r="I163" s="44"/>
      <c r="J163" s="45"/>
      <c r="K163" s="49"/>
      <c r="M163" s="31">
        <v>6</v>
      </c>
      <c r="N163" s="26">
        <v>30</v>
      </c>
      <c r="O163" s="26">
        <v>23</v>
      </c>
      <c r="P163" s="26">
        <v>16</v>
      </c>
      <c r="Q163" s="26">
        <v>9</v>
      </c>
      <c r="R163" s="26">
        <v>2</v>
      </c>
      <c r="S163" s="12" t="s">
        <v>5</v>
      </c>
      <c r="T163" s="72"/>
      <c r="U163" s="39"/>
      <c r="V163" s="20"/>
      <c r="W163" s="20"/>
      <c r="X163" s="20"/>
      <c r="Y163" s="20"/>
      <c r="Z163" s="20"/>
      <c r="AA163" s="20"/>
      <c r="AB163" s="20"/>
      <c r="AC163" s="20"/>
      <c r="AE163" s="50"/>
      <c r="AF163" s="70"/>
      <c r="AG163" s="70"/>
      <c r="AH163" s="70"/>
      <c r="AI163" s="70"/>
      <c r="AJ163" s="70"/>
      <c r="AK163" s="51"/>
      <c r="AM163" s="39"/>
      <c r="AP163"/>
      <c r="AQ163"/>
    </row>
    <row r="164" spans="3:43" ht="22.15" customHeight="1" thickBot="1" x14ac:dyDescent="0.25">
      <c r="C164" s="39"/>
      <c r="E164" s="45"/>
      <c r="F164" s="44"/>
      <c r="G164" s="44"/>
      <c r="H164" s="44"/>
      <c r="I164" s="44"/>
      <c r="J164" s="45"/>
      <c r="K164" s="49"/>
      <c r="M164" s="31">
        <v>7</v>
      </c>
      <c r="N164" s="26">
        <v>31</v>
      </c>
      <c r="O164" s="26">
        <v>24</v>
      </c>
      <c r="P164" s="26">
        <v>17</v>
      </c>
      <c r="Q164" s="26">
        <v>10</v>
      </c>
      <c r="R164" s="26">
        <v>3</v>
      </c>
      <c r="S164" s="12" t="s">
        <v>6</v>
      </c>
      <c r="T164" s="72"/>
      <c r="U164" s="39"/>
      <c r="V164" s="20"/>
      <c r="W164" s="20"/>
      <c r="X164" s="20"/>
      <c r="Y164" s="20"/>
      <c r="Z164" s="20"/>
      <c r="AA164" s="20"/>
      <c r="AB164" s="20"/>
      <c r="AC164" s="20"/>
      <c r="AE164" s="50"/>
      <c r="AF164" s="70"/>
      <c r="AG164" s="70"/>
      <c r="AH164" s="70"/>
      <c r="AI164" s="70"/>
      <c r="AJ164" s="70"/>
      <c r="AK164" s="51"/>
      <c r="AM164" s="39"/>
      <c r="AP164"/>
      <c r="AQ164"/>
    </row>
    <row r="165" spans="3:43" ht="22.15" customHeight="1" thickBot="1" x14ac:dyDescent="0.25">
      <c r="C165" s="39"/>
      <c r="E165" s="45"/>
      <c r="F165" s="44"/>
      <c r="G165" s="44"/>
      <c r="H165" s="44"/>
      <c r="I165" s="44"/>
      <c r="J165" s="45"/>
      <c r="K165" s="49"/>
      <c r="M165" s="31">
        <v>8</v>
      </c>
      <c r="N165" s="31">
        <v>1</v>
      </c>
      <c r="O165" s="32">
        <v>25</v>
      </c>
      <c r="P165" s="32">
        <v>18</v>
      </c>
      <c r="Q165" s="32">
        <v>11</v>
      </c>
      <c r="R165" s="32">
        <v>4</v>
      </c>
      <c r="S165" s="33" t="s">
        <v>7</v>
      </c>
      <c r="T165" s="72"/>
      <c r="U165" s="39"/>
      <c r="V165" s="20"/>
      <c r="W165" s="76" t="str">
        <f>$S$6</f>
        <v>２０２５年</v>
      </c>
      <c r="X165" s="30"/>
      <c r="Y165" s="76" t="str">
        <f>$Q$6</f>
        <v>令和６年</v>
      </c>
      <c r="Z165" s="76" t="str">
        <f>$P$6</f>
        <v>平成３６年</v>
      </c>
      <c r="AA165" s="76" t="str">
        <f>$O$6</f>
        <v>昭和９９年</v>
      </c>
      <c r="AB165" s="30"/>
      <c r="AC165" s="76" t="str">
        <f>$M$6</f>
        <v>辰年</v>
      </c>
      <c r="AE165" s="50"/>
      <c r="AF165" s="70"/>
      <c r="AG165" s="70"/>
      <c r="AH165" s="70"/>
      <c r="AI165" s="70"/>
      <c r="AJ165" s="70"/>
      <c r="AK165" s="51"/>
      <c r="AM165" s="39"/>
      <c r="AP165"/>
      <c r="AQ165"/>
    </row>
    <row r="166" spans="3:43" ht="22.15" customHeight="1" thickBot="1" x14ac:dyDescent="0.25">
      <c r="C166" s="39"/>
      <c r="E166" s="45">
        <v>5</v>
      </c>
      <c r="F166" s="44">
        <v>28</v>
      </c>
      <c r="G166" s="44">
        <v>21</v>
      </c>
      <c r="H166" s="44">
        <v>14</v>
      </c>
      <c r="I166" s="44">
        <v>7</v>
      </c>
      <c r="J166" s="45">
        <v>31</v>
      </c>
      <c r="K166" s="49" t="s">
        <v>6</v>
      </c>
      <c r="M166" s="10"/>
      <c r="N166" s="10"/>
      <c r="O166" s="10"/>
      <c r="P166" s="10"/>
      <c r="Q166" s="10"/>
      <c r="R166" s="10"/>
      <c r="S166" s="10"/>
      <c r="U166" s="39"/>
      <c r="V166" s="20"/>
      <c r="W166" s="76"/>
      <c r="X166" s="30"/>
      <c r="Y166" s="76"/>
      <c r="Z166" s="76"/>
      <c r="AA166" s="76"/>
      <c r="AB166" s="30"/>
      <c r="AC166" s="76"/>
      <c r="AE166" s="50" t="s">
        <v>2</v>
      </c>
      <c r="AF166" s="70">
        <v>1</v>
      </c>
      <c r="AG166" s="70">
        <v>8</v>
      </c>
      <c r="AH166" s="70">
        <v>15</v>
      </c>
      <c r="AI166" s="70">
        <v>22</v>
      </c>
      <c r="AJ166" s="70">
        <v>29</v>
      </c>
      <c r="AK166" s="51">
        <v>5</v>
      </c>
      <c r="AM166" s="39"/>
      <c r="AP166"/>
      <c r="AQ166"/>
    </row>
    <row r="167" spans="3:43" ht="22.15" customHeight="1" thickBot="1" x14ac:dyDescent="0.25">
      <c r="C167" s="39"/>
      <c r="E167" s="45"/>
      <c r="F167" s="44"/>
      <c r="G167" s="44"/>
      <c r="H167" s="44"/>
      <c r="I167" s="44"/>
      <c r="J167" s="45"/>
      <c r="K167" s="49"/>
      <c r="M167" s="31">
        <v>4</v>
      </c>
      <c r="N167" s="6">
        <v>28</v>
      </c>
      <c r="O167" s="6">
        <v>21</v>
      </c>
      <c r="P167" s="6">
        <v>14</v>
      </c>
      <c r="Q167" s="6">
        <v>7</v>
      </c>
      <c r="R167" s="31">
        <v>30</v>
      </c>
      <c r="S167" s="11" t="s">
        <v>8</v>
      </c>
      <c r="T167" s="71">
        <f>DATE(YEAR($T$14),MONTH($T$14)+12,1)</f>
        <v>45992</v>
      </c>
      <c r="U167" s="39"/>
      <c r="V167" s="20"/>
      <c r="W167" s="76"/>
      <c r="X167" s="30"/>
      <c r="Y167" s="76"/>
      <c r="Z167" s="76"/>
      <c r="AA167" s="76"/>
      <c r="AB167" s="30"/>
      <c r="AC167" s="76"/>
      <c r="AE167" s="50"/>
      <c r="AF167" s="70"/>
      <c r="AG167" s="70"/>
      <c r="AH167" s="70"/>
      <c r="AI167" s="70"/>
      <c r="AJ167" s="70"/>
      <c r="AK167" s="51"/>
      <c r="AM167" s="39"/>
      <c r="AP167"/>
      <c r="AQ167"/>
    </row>
    <row r="168" spans="3:43" ht="22.15" customHeight="1" thickBot="1" x14ac:dyDescent="0.25">
      <c r="C168" s="39"/>
      <c r="E168" s="45"/>
      <c r="F168" s="44"/>
      <c r="G168" s="44"/>
      <c r="H168" s="44"/>
      <c r="I168" s="44"/>
      <c r="J168" s="45"/>
      <c r="K168" s="49"/>
      <c r="M168" s="31">
        <v>5</v>
      </c>
      <c r="N168" s="26">
        <v>29</v>
      </c>
      <c r="O168" s="26">
        <v>22</v>
      </c>
      <c r="P168" s="26">
        <v>15</v>
      </c>
      <c r="Q168" s="26">
        <v>8</v>
      </c>
      <c r="R168" s="26">
        <v>1</v>
      </c>
      <c r="S168" s="12" t="s">
        <v>2</v>
      </c>
      <c r="T168" s="72"/>
      <c r="U168" s="39"/>
      <c r="V168" s="20"/>
      <c r="W168" s="76"/>
      <c r="X168" s="30"/>
      <c r="Y168" s="76"/>
      <c r="Z168" s="76"/>
      <c r="AA168" s="76"/>
      <c r="AB168" s="30"/>
      <c r="AC168" s="76"/>
      <c r="AE168" s="50"/>
      <c r="AF168" s="70"/>
      <c r="AG168" s="70"/>
      <c r="AH168" s="70"/>
      <c r="AI168" s="70"/>
      <c r="AJ168" s="70"/>
      <c r="AK168" s="51"/>
      <c r="AM168" s="39"/>
      <c r="AP168"/>
      <c r="AQ168"/>
    </row>
    <row r="169" spans="3:43" ht="22.15" customHeight="1" thickBot="1" x14ac:dyDescent="0.25">
      <c r="C169" s="39"/>
      <c r="E169" s="45"/>
      <c r="F169" s="44"/>
      <c r="G169" s="44"/>
      <c r="H169" s="44"/>
      <c r="I169" s="44"/>
      <c r="J169" s="45"/>
      <c r="K169" s="49"/>
      <c r="M169" s="31">
        <v>6</v>
      </c>
      <c r="N169" s="26">
        <v>30</v>
      </c>
      <c r="O169" s="26">
        <v>23</v>
      </c>
      <c r="P169" s="26">
        <v>16</v>
      </c>
      <c r="Q169" s="26">
        <v>9</v>
      </c>
      <c r="R169" s="26">
        <v>2</v>
      </c>
      <c r="S169" s="12" t="s">
        <v>3</v>
      </c>
      <c r="T169" s="72"/>
      <c r="U169" s="39"/>
      <c r="V169" s="20"/>
      <c r="W169" s="20"/>
      <c r="X169" s="20"/>
      <c r="Y169" s="20"/>
      <c r="Z169" s="20"/>
      <c r="AA169" s="20"/>
      <c r="AB169" s="20"/>
      <c r="AC169" s="20"/>
      <c r="AE169" s="50"/>
      <c r="AF169" s="70"/>
      <c r="AG169" s="70"/>
      <c r="AH169" s="70"/>
      <c r="AI169" s="70"/>
      <c r="AJ169" s="70"/>
      <c r="AK169" s="51"/>
      <c r="AM169" s="39"/>
      <c r="AP169"/>
      <c r="AQ169"/>
    </row>
    <row r="170" spans="3:43" ht="22.15" customHeight="1" thickBot="1" x14ac:dyDescent="0.25">
      <c r="C170" s="39"/>
      <c r="D170" s="16"/>
      <c r="E170" s="45">
        <v>6</v>
      </c>
      <c r="F170" s="84">
        <v>29</v>
      </c>
      <c r="G170" s="84">
        <v>22</v>
      </c>
      <c r="H170" s="84">
        <v>15</v>
      </c>
      <c r="I170" s="84">
        <v>8</v>
      </c>
      <c r="J170" s="84">
        <v>1</v>
      </c>
      <c r="K170" s="80" t="s">
        <v>7</v>
      </c>
      <c r="M170" s="31">
        <v>7</v>
      </c>
      <c r="N170" s="26">
        <v>31</v>
      </c>
      <c r="O170" s="26">
        <v>24</v>
      </c>
      <c r="P170" s="26">
        <v>17</v>
      </c>
      <c r="Q170" s="26">
        <v>10</v>
      </c>
      <c r="R170" s="26">
        <v>3</v>
      </c>
      <c r="S170" s="12" t="s">
        <v>4</v>
      </c>
      <c r="T170" s="72"/>
      <c r="U170" s="39"/>
      <c r="V170" s="20"/>
      <c r="W170" s="20"/>
      <c r="X170" s="81">
        <v>12</v>
      </c>
      <c r="Y170" s="81"/>
      <c r="Z170" s="81"/>
      <c r="AA170" s="81"/>
      <c r="AB170" s="81"/>
      <c r="AC170" s="20"/>
      <c r="AE170" s="82" t="s">
        <v>8</v>
      </c>
      <c r="AF170" s="51">
        <v>30</v>
      </c>
      <c r="AG170" s="83">
        <v>7</v>
      </c>
      <c r="AH170" s="83">
        <v>14</v>
      </c>
      <c r="AI170" s="83">
        <v>21</v>
      </c>
      <c r="AJ170" s="83">
        <v>28</v>
      </c>
      <c r="AK170" s="51">
        <v>4</v>
      </c>
      <c r="AM170" s="39"/>
      <c r="AP170"/>
      <c r="AQ170"/>
    </row>
    <row r="171" spans="3:43" ht="22.15" customHeight="1" thickBot="1" x14ac:dyDescent="0.25">
      <c r="C171" s="39"/>
      <c r="D171" s="16"/>
      <c r="E171" s="45"/>
      <c r="F171" s="84"/>
      <c r="G171" s="84"/>
      <c r="H171" s="84"/>
      <c r="I171" s="84"/>
      <c r="J171" s="84"/>
      <c r="K171" s="80"/>
      <c r="M171" s="31">
        <v>8</v>
      </c>
      <c r="N171" s="31">
        <v>1</v>
      </c>
      <c r="O171" s="26">
        <v>25</v>
      </c>
      <c r="P171" s="26">
        <v>18</v>
      </c>
      <c r="Q171" s="26">
        <v>11</v>
      </c>
      <c r="R171" s="26">
        <v>4</v>
      </c>
      <c r="S171" s="12" t="s">
        <v>5</v>
      </c>
      <c r="T171" s="72"/>
      <c r="U171" s="39"/>
      <c r="V171" s="20"/>
      <c r="W171" s="20"/>
      <c r="X171" s="81"/>
      <c r="Y171" s="81"/>
      <c r="Z171" s="81"/>
      <c r="AA171" s="81"/>
      <c r="AB171" s="81"/>
      <c r="AC171" s="20"/>
      <c r="AE171" s="82"/>
      <c r="AF171" s="51"/>
      <c r="AG171" s="83"/>
      <c r="AH171" s="83"/>
      <c r="AI171" s="83"/>
      <c r="AJ171" s="83"/>
      <c r="AK171" s="51"/>
      <c r="AM171" s="39"/>
      <c r="AP171"/>
      <c r="AQ171"/>
    </row>
    <row r="172" spans="3:43" ht="22.15" customHeight="1" thickBot="1" x14ac:dyDescent="0.25">
      <c r="C172" s="39"/>
      <c r="D172" s="16"/>
      <c r="E172" s="45"/>
      <c r="F172" s="84"/>
      <c r="G172" s="84"/>
      <c r="H172" s="84"/>
      <c r="I172" s="84"/>
      <c r="J172" s="84"/>
      <c r="K172" s="80"/>
      <c r="M172" s="31">
        <v>9</v>
      </c>
      <c r="N172" s="31">
        <v>2</v>
      </c>
      <c r="O172" s="26">
        <v>26</v>
      </c>
      <c r="P172" s="26">
        <v>19</v>
      </c>
      <c r="Q172" s="26">
        <v>12</v>
      </c>
      <c r="R172" s="26">
        <v>5</v>
      </c>
      <c r="S172" s="12" t="s">
        <v>6</v>
      </c>
      <c r="T172" s="72"/>
      <c r="U172" s="39"/>
      <c r="V172" s="20"/>
      <c r="W172" s="20"/>
      <c r="X172" s="81"/>
      <c r="Y172" s="81"/>
      <c r="Z172" s="81"/>
      <c r="AA172" s="81"/>
      <c r="AB172" s="81"/>
      <c r="AC172" s="20"/>
      <c r="AE172" s="82"/>
      <c r="AF172" s="51"/>
      <c r="AG172" s="83"/>
      <c r="AH172" s="83"/>
      <c r="AI172" s="83"/>
      <c r="AJ172" s="83"/>
      <c r="AK172" s="51"/>
      <c r="AM172" s="39"/>
      <c r="AP172"/>
      <c r="AQ172"/>
    </row>
    <row r="173" spans="3:43" ht="22.15" customHeight="1" thickBot="1" x14ac:dyDescent="0.25">
      <c r="C173" s="39"/>
      <c r="D173" s="16"/>
      <c r="E173" s="45"/>
      <c r="F173" s="84"/>
      <c r="G173" s="84"/>
      <c r="H173" s="84"/>
      <c r="I173" s="84"/>
      <c r="J173" s="84"/>
      <c r="K173" s="80"/>
      <c r="L173" s="16"/>
      <c r="M173" s="31">
        <v>10</v>
      </c>
      <c r="N173" s="31">
        <v>3</v>
      </c>
      <c r="O173" s="32">
        <v>27</v>
      </c>
      <c r="P173" s="32">
        <v>20</v>
      </c>
      <c r="Q173" s="32">
        <v>13</v>
      </c>
      <c r="R173" s="32">
        <v>6</v>
      </c>
      <c r="S173" s="33" t="s">
        <v>7</v>
      </c>
      <c r="T173" s="72"/>
      <c r="U173" s="39"/>
      <c r="V173" s="20"/>
      <c r="W173" s="20"/>
      <c r="X173" s="81"/>
      <c r="Y173" s="81"/>
      <c r="Z173" s="81"/>
      <c r="AA173" s="81"/>
      <c r="AB173" s="81"/>
      <c r="AC173" s="20"/>
      <c r="AE173" s="82"/>
      <c r="AF173" s="51"/>
      <c r="AG173" s="83"/>
      <c r="AH173" s="83"/>
      <c r="AI173" s="83"/>
      <c r="AJ173" s="83"/>
      <c r="AK173" s="51"/>
      <c r="AM173" s="39"/>
      <c r="AP173"/>
      <c r="AQ173"/>
    </row>
    <row r="174" spans="3:43" x14ac:dyDescent="0.2">
      <c r="AP174"/>
      <c r="AQ174"/>
    </row>
  </sheetData>
  <mergeCells count="702">
    <mergeCell ref="M122:M125"/>
    <mergeCell ref="Q122:Q125"/>
    <mergeCell ref="S122:S125"/>
    <mergeCell ref="M151:M154"/>
    <mergeCell ref="Q151:Q154"/>
    <mergeCell ref="S151:S154"/>
    <mergeCell ref="W49:W52"/>
    <mergeCell ref="Y49:Y52"/>
    <mergeCell ref="AC49:AC52"/>
    <mergeCell ref="W78:W81"/>
    <mergeCell ref="Y78:Y81"/>
    <mergeCell ref="AC78:AC81"/>
    <mergeCell ref="W107:W110"/>
    <mergeCell ref="Y107:Y110"/>
    <mergeCell ref="AC107:AC110"/>
    <mergeCell ref="W136:W139"/>
    <mergeCell ref="Y136:Y139"/>
    <mergeCell ref="AC136:AC139"/>
    <mergeCell ref="V146:V152"/>
    <mergeCell ref="P122:P125"/>
    <mergeCell ref="M35:M38"/>
    <mergeCell ref="Q35:Q38"/>
    <mergeCell ref="S35:S38"/>
    <mergeCell ref="M64:M67"/>
    <mergeCell ref="Q64:Q67"/>
    <mergeCell ref="S64:S67"/>
    <mergeCell ref="M93:M96"/>
    <mergeCell ref="Q93:Q96"/>
    <mergeCell ref="S93:S96"/>
    <mergeCell ref="P93:P96"/>
    <mergeCell ref="P64:P67"/>
    <mergeCell ref="P35:P38"/>
    <mergeCell ref="E170:E173"/>
    <mergeCell ref="F170:F173"/>
    <mergeCell ref="G170:G173"/>
    <mergeCell ref="H170:H173"/>
    <mergeCell ref="I170:I173"/>
    <mergeCell ref="J170:J173"/>
    <mergeCell ref="K170:K173"/>
    <mergeCell ref="X170:AB173"/>
    <mergeCell ref="AE170:AE173"/>
    <mergeCell ref="AE166:AE169"/>
    <mergeCell ref="AF166:AF169"/>
    <mergeCell ref="AG166:AG169"/>
    <mergeCell ref="AH166:AH169"/>
    <mergeCell ref="AI166:AI169"/>
    <mergeCell ref="AJ166:AJ169"/>
    <mergeCell ref="AK166:AK169"/>
    <mergeCell ref="T167:T173"/>
    <mergeCell ref="AF170:AF173"/>
    <mergeCell ref="AG170:AG173"/>
    <mergeCell ref="AH170:AH173"/>
    <mergeCell ref="AI170:AI173"/>
    <mergeCell ref="AJ170:AJ173"/>
    <mergeCell ref="AK170:AK173"/>
    <mergeCell ref="W165:W168"/>
    <mergeCell ref="Y165:Y168"/>
    <mergeCell ref="AC165:AC168"/>
    <mergeCell ref="AF162:AF165"/>
    <mergeCell ref="AG162:AG165"/>
    <mergeCell ref="AH162:AH165"/>
    <mergeCell ref="AI162:AI165"/>
    <mergeCell ref="AJ162:AJ165"/>
    <mergeCell ref="AK162:AK165"/>
    <mergeCell ref="Z165:Z168"/>
    <mergeCell ref="AA165:AA168"/>
    <mergeCell ref="T159:T165"/>
    <mergeCell ref="E162:E165"/>
    <mergeCell ref="F162:F165"/>
    <mergeCell ref="G162:G165"/>
    <mergeCell ref="H162:H165"/>
    <mergeCell ref="I162:I165"/>
    <mergeCell ref="J162:J165"/>
    <mergeCell ref="K162:K165"/>
    <mergeCell ref="K166:K169"/>
    <mergeCell ref="AE162:AE165"/>
    <mergeCell ref="AM146:AM173"/>
    <mergeCell ref="E150:E153"/>
    <mergeCell ref="F150:F153"/>
    <mergeCell ref="G150:G153"/>
    <mergeCell ref="H150:H153"/>
    <mergeCell ref="I150:I153"/>
    <mergeCell ref="J150:J153"/>
    <mergeCell ref="K150:K153"/>
    <mergeCell ref="AE150:AE153"/>
    <mergeCell ref="AF150:AF153"/>
    <mergeCell ref="AG150:AG153"/>
    <mergeCell ref="AH150:AH153"/>
    <mergeCell ref="AI150:AI153"/>
    <mergeCell ref="AJ150:AJ153"/>
    <mergeCell ref="AK150:AK153"/>
    <mergeCell ref="O151:O154"/>
    <mergeCell ref="P151:P154"/>
    <mergeCell ref="E154:E157"/>
    <mergeCell ref="F154:F157"/>
    <mergeCell ref="G154:G157"/>
    <mergeCell ref="H154:H157"/>
    <mergeCell ref="I154:I157"/>
    <mergeCell ref="U146:U173"/>
    <mergeCell ref="AE146:AE149"/>
    <mergeCell ref="AF146:AF149"/>
    <mergeCell ref="AG146:AG149"/>
    <mergeCell ref="AH146:AH149"/>
    <mergeCell ref="AI146:AI149"/>
    <mergeCell ref="AJ146:AJ149"/>
    <mergeCell ref="AK146:AK149"/>
    <mergeCell ref="V154:V160"/>
    <mergeCell ref="AE154:AE157"/>
    <mergeCell ref="AF154:AF157"/>
    <mergeCell ref="AG154:AG157"/>
    <mergeCell ref="AH154:AH157"/>
    <mergeCell ref="AI154:AI157"/>
    <mergeCell ref="AJ154:AJ157"/>
    <mergeCell ref="AK154:AK157"/>
    <mergeCell ref="AE158:AE161"/>
    <mergeCell ref="AF158:AF161"/>
    <mergeCell ref="AG158:AG161"/>
    <mergeCell ref="AH158:AH161"/>
    <mergeCell ref="AI158:AI161"/>
    <mergeCell ref="AJ158:AJ161"/>
    <mergeCell ref="AK158:AK161"/>
    <mergeCell ref="C146:C173"/>
    <mergeCell ref="E146:E149"/>
    <mergeCell ref="F146:F149"/>
    <mergeCell ref="G146:G149"/>
    <mergeCell ref="H146:H149"/>
    <mergeCell ref="I146:I149"/>
    <mergeCell ref="J146:J149"/>
    <mergeCell ref="K146:K149"/>
    <mergeCell ref="N146:R149"/>
    <mergeCell ref="J154:J157"/>
    <mergeCell ref="K154:K157"/>
    <mergeCell ref="E158:E161"/>
    <mergeCell ref="F158:F161"/>
    <mergeCell ref="G158:G161"/>
    <mergeCell ref="H158:H161"/>
    <mergeCell ref="I158:I161"/>
    <mergeCell ref="J158:J161"/>
    <mergeCell ref="K158:K161"/>
    <mergeCell ref="E166:E169"/>
    <mergeCell ref="F166:F169"/>
    <mergeCell ref="G166:G169"/>
    <mergeCell ref="H166:H169"/>
    <mergeCell ref="I166:I169"/>
    <mergeCell ref="J166:J169"/>
    <mergeCell ref="E141:E144"/>
    <mergeCell ref="F141:F144"/>
    <mergeCell ref="G141:G144"/>
    <mergeCell ref="H141:H144"/>
    <mergeCell ref="I141:I144"/>
    <mergeCell ref="J141:J144"/>
    <mergeCell ref="K141:K144"/>
    <mergeCell ref="X141:AB144"/>
    <mergeCell ref="AE141:AE144"/>
    <mergeCell ref="K137:K140"/>
    <mergeCell ref="AE137:AE140"/>
    <mergeCell ref="AF137:AF140"/>
    <mergeCell ref="AG137:AG140"/>
    <mergeCell ref="AH137:AH140"/>
    <mergeCell ref="AI137:AI140"/>
    <mergeCell ref="AJ137:AJ140"/>
    <mergeCell ref="AK137:AK140"/>
    <mergeCell ref="T138:T144"/>
    <mergeCell ref="AF141:AF144"/>
    <mergeCell ref="AG141:AG144"/>
    <mergeCell ref="AH141:AH144"/>
    <mergeCell ref="AI141:AI144"/>
    <mergeCell ref="AJ141:AJ144"/>
    <mergeCell ref="AK141:AK144"/>
    <mergeCell ref="AM117:AM144"/>
    <mergeCell ref="E121:E124"/>
    <mergeCell ref="F121:F124"/>
    <mergeCell ref="G121:G124"/>
    <mergeCell ref="H121:H124"/>
    <mergeCell ref="I121:I124"/>
    <mergeCell ref="J121:J124"/>
    <mergeCell ref="K121:K124"/>
    <mergeCell ref="AE121:AE124"/>
    <mergeCell ref="AF121:AF124"/>
    <mergeCell ref="AG121:AG124"/>
    <mergeCell ref="AH121:AH124"/>
    <mergeCell ref="AI121:AI124"/>
    <mergeCell ref="AJ121:AJ124"/>
    <mergeCell ref="AK121:AK124"/>
    <mergeCell ref="O122:O125"/>
    <mergeCell ref="AF133:AF136"/>
    <mergeCell ref="AG133:AG136"/>
    <mergeCell ref="AH133:AH136"/>
    <mergeCell ref="AI133:AI136"/>
    <mergeCell ref="AJ133:AJ136"/>
    <mergeCell ref="AK133:AK136"/>
    <mergeCell ref="Z136:Z139"/>
    <mergeCell ref="AA136:AA139"/>
    <mergeCell ref="AJ117:AJ120"/>
    <mergeCell ref="AK117:AK120"/>
    <mergeCell ref="V125:V131"/>
    <mergeCell ref="AE125:AE128"/>
    <mergeCell ref="AF125:AF128"/>
    <mergeCell ref="AG125:AG128"/>
    <mergeCell ref="AH125:AH128"/>
    <mergeCell ref="AI125:AI128"/>
    <mergeCell ref="AJ125:AJ128"/>
    <mergeCell ref="AK125:AK128"/>
    <mergeCell ref="AE129:AE132"/>
    <mergeCell ref="AF129:AF132"/>
    <mergeCell ref="AG129:AG132"/>
    <mergeCell ref="AH129:AH132"/>
    <mergeCell ref="AI129:AI132"/>
    <mergeCell ref="AJ129:AJ132"/>
    <mergeCell ref="AK129:AK132"/>
    <mergeCell ref="V117:V123"/>
    <mergeCell ref="AE117:AE120"/>
    <mergeCell ref="AF117:AF120"/>
    <mergeCell ref="E137:E140"/>
    <mergeCell ref="F137:F140"/>
    <mergeCell ref="G137:G140"/>
    <mergeCell ref="H137:H140"/>
    <mergeCell ref="I137:I140"/>
    <mergeCell ref="J137:J140"/>
    <mergeCell ref="AG117:AG120"/>
    <mergeCell ref="AH117:AH120"/>
    <mergeCell ref="AI117:AI120"/>
    <mergeCell ref="E125:E128"/>
    <mergeCell ref="F125:F128"/>
    <mergeCell ref="G125:G128"/>
    <mergeCell ref="H125:H128"/>
    <mergeCell ref="I125:I128"/>
    <mergeCell ref="U117:U144"/>
    <mergeCell ref="E133:E136"/>
    <mergeCell ref="F133:F136"/>
    <mergeCell ref="G133:G136"/>
    <mergeCell ref="H133:H136"/>
    <mergeCell ref="I133:I136"/>
    <mergeCell ref="J133:J136"/>
    <mergeCell ref="K133:K136"/>
    <mergeCell ref="AE133:AE136"/>
    <mergeCell ref="T130:T136"/>
    <mergeCell ref="H112:H115"/>
    <mergeCell ref="I112:I115"/>
    <mergeCell ref="J112:J115"/>
    <mergeCell ref="K112:K115"/>
    <mergeCell ref="X112:AB115"/>
    <mergeCell ref="AE112:AE115"/>
    <mergeCell ref="C117:C144"/>
    <mergeCell ref="E117:E120"/>
    <mergeCell ref="F117:F120"/>
    <mergeCell ref="G117:G120"/>
    <mergeCell ref="H117:H120"/>
    <mergeCell ref="I117:I120"/>
    <mergeCell ref="J117:J120"/>
    <mergeCell ref="K117:K120"/>
    <mergeCell ref="N117:R120"/>
    <mergeCell ref="J125:J128"/>
    <mergeCell ref="K125:K128"/>
    <mergeCell ref="E129:E132"/>
    <mergeCell ref="F129:F132"/>
    <mergeCell ref="G129:G132"/>
    <mergeCell ref="H129:H132"/>
    <mergeCell ref="I129:I132"/>
    <mergeCell ref="J129:J132"/>
    <mergeCell ref="K129:K132"/>
    <mergeCell ref="AG108:AG111"/>
    <mergeCell ref="AH108:AH111"/>
    <mergeCell ref="AI108:AI111"/>
    <mergeCell ref="AJ108:AJ111"/>
    <mergeCell ref="AK108:AK111"/>
    <mergeCell ref="T109:T115"/>
    <mergeCell ref="AF112:AF115"/>
    <mergeCell ref="AG112:AG115"/>
    <mergeCell ref="AH112:AH115"/>
    <mergeCell ref="AI112:AI115"/>
    <mergeCell ref="AJ112:AJ115"/>
    <mergeCell ref="AK112:AK115"/>
    <mergeCell ref="AM88:AM115"/>
    <mergeCell ref="E92:E95"/>
    <mergeCell ref="F92:F95"/>
    <mergeCell ref="G92:G95"/>
    <mergeCell ref="H92:H95"/>
    <mergeCell ref="I92:I95"/>
    <mergeCell ref="J92:J95"/>
    <mergeCell ref="K92:K95"/>
    <mergeCell ref="AE92:AE95"/>
    <mergeCell ref="AF92:AF95"/>
    <mergeCell ref="AG92:AG95"/>
    <mergeCell ref="AH92:AH95"/>
    <mergeCell ref="AI92:AI95"/>
    <mergeCell ref="AJ92:AJ95"/>
    <mergeCell ref="AK92:AK95"/>
    <mergeCell ref="O93:O96"/>
    <mergeCell ref="AF104:AF107"/>
    <mergeCell ref="AG104:AG107"/>
    <mergeCell ref="AH104:AH107"/>
    <mergeCell ref="AI104:AI107"/>
    <mergeCell ref="AJ104:AJ107"/>
    <mergeCell ref="AK104:AK107"/>
    <mergeCell ref="Z107:Z110"/>
    <mergeCell ref="AA107:AA110"/>
    <mergeCell ref="E96:E99"/>
    <mergeCell ref="F96:F99"/>
    <mergeCell ref="G96:G99"/>
    <mergeCell ref="H96:H99"/>
    <mergeCell ref="I96:I99"/>
    <mergeCell ref="U88:U115"/>
    <mergeCell ref="V88:V94"/>
    <mergeCell ref="AE88:AE91"/>
    <mergeCell ref="AF88:AF91"/>
    <mergeCell ref="E104:E107"/>
    <mergeCell ref="F104:F107"/>
    <mergeCell ref="G104:G107"/>
    <mergeCell ref="H104:H107"/>
    <mergeCell ref="I104:I107"/>
    <mergeCell ref="J104:J107"/>
    <mergeCell ref="K104:K107"/>
    <mergeCell ref="AE104:AE107"/>
    <mergeCell ref="T101:T107"/>
    <mergeCell ref="K108:K111"/>
    <mergeCell ref="AE108:AE111"/>
    <mergeCell ref="AF108:AF111"/>
    <mergeCell ref="E112:E115"/>
    <mergeCell ref="F112:F115"/>
    <mergeCell ref="G112:G115"/>
    <mergeCell ref="AG88:AG91"/>
    <mergeCell ref="AH88:AH91"/>
    <mergeCell ref="AI88:AI91"/>
    <mergeCell ref="AJ88:AJ91"/>
    <mergeCell ref="AK88:AK91"/>
    <mergeCell ref="V96:V102"/>
    <mergeCell ref="AE96:AE99"/>
    <mergeCell ref="AF96:AF99"/>
    <mergeCell ref="AG96:AG99"/>
    <mergeCell ref="AH96:AH99"/>
    <mergeCell ref="AI96:AI99"/>
    <mergeCell ref="AJ96:AJ99"/>
    <mergeCell ref="AK96:AK99"/>
    <mergeCell ref="AE100:AE103"/>
    <mergeCell ref="AF100:AF103"/>
    <mergeCell ref="AG100:AG103"/>
    <mergeCell ref="AH100:AH103"/>
    <mergeCell ref="AI100:AI103"/>
    <mergeCell ref="AJ100:AJ103"/>
    <mergeCell ref="AK100:AK103"/>
    <mergeCell ref="C88:C115"/>
    <mergeCell ref="E88:E91"/>
    <mergeCell ref="F88:F91"/>
    <mergeCell ref="G88:G91"/>
    <mergeCell ref="H88:H91"/>
    <mergeCell ref="I88:I91"/>
    <mergeCell ref="J88:J91"/>
    <mergeCell ref="K88:K91"/>
    <mergeCell ref="N88:R91"/>
    <mergeCell ref="J96:J99"/>
    <mergeCell ref="K96:K99"/>
    <mergeCell ref="E100:E103"/>
    <mergeCell ref="F100:F103"/>
    <mergeCell ref="G100:G103"/>
    <mergeCell ref="H100:H103"/>
    <mergeCell ref="I100:I103"/>
    <mergeCell ref="J100:J103"/>
    <mergeCell ref="K100:K103"/>
    <mergeCell ref="E108:E111"/>
    <mergeCell ref="F108:F111"/>
    <mergeCell ref="G108:G111"/>
    <mergeCell ref="H108:H111"/>
    <mergeCell ref="I108:I111"/>
    <mergeCell ref="J108:J111"/>
    <mergeCell ref="E83:E86"/>
    <mergeCell ref="F83:F86"/>
    <mergeCell ref="G83:G86"/>
    <mergeCell ref="H83:H86"/>
    <mergeCell ref="I83:I86"/>
    <mergeCell ref="J83:J86"/>
    <mergeCell ref="K83:K86"/>
    <mergeCell ref="X83:AB86"/>
    <mergeCell ref="AE83:AE86"/>
    <mergeCell ref="K79:K82"/>
    <mergeCell ref="AE79:AE82"/>
    <mergeCell ref="AF79:AF82"/>
    <mergeCell ref="AG79:AG82"/>
    <mergeCell ref="AH79:AH82"/>
    <mergeCell ref="AI79:AI82"/>
    <mergeCell ref="AJ79:AJ82"/>
    <mergeCell ref="AK79:AK82"/>
    <mergeCell ref="T80:T86"/>
    <mergeCell ref="AF83:AF86"/>
    <mergeCell ref="AG83:AG86"/>
    <mergeCell ref="AH83:AH86"/>
    <mergeCell ref="AI83:AI86"/>
    <mergeCell ref="AJ83:AJ86"/>
    <mergeCell ref="AK83:AK86"/>
    <mergeCell ref="AM59:AM86"/>
    <mergeCell ref="E63:E66"/>
    <mergeCell ref="F63:F66"/>
    <mergeCell ref="G63:G66"/>
    <mergeCell ref="H63:H66"/>
    <mergeCell ref="I63:I66"/>
    <mergeCell ref="J63:J66"/>
    <mergeCell ref="K63:K66"/>
    <mergeCell ref="AE63:AE66"/>
    <mergeCell ref="AF63:AF66"/>
    <mergeCell ref="AG63:AG66"/>
    <mergeCell ref="AH63:AH66"/>
    <mergeCell ref="AI63:AI66"/>
    <mergeCell ref="AJ63:AJ66"/>
    <mergeCell ref="AK63:AK66"/>
    <mergeCell ref="O64:O67"/>
    <mergeCell ref="AF75:AF78"/>
    <mergeCell ref="AG75:AG78"/>
    <mergeCell ref="AH75:AH78"/>
    <mergeCell ref="AI75:AI78"/>
    <mergeCell ref="AJ75:AJ78"/>
    <mergeCell ref="AK75:AK78"/>
    <mergeCell ref="Z78:Z81"/>
    <mergeCell ref="AA78:AA81"/>
    <mergeCell ref="AJ59:AJ62"/>
    <mergeCell ref="AK59:AK62"/>
    <mergeCell ref="V67:V73"/>
    <mergeCell ref="AE67:AE70"/>
    <mergeCell ref="AF67:AF70"/>
    <mergeCell ref="AG67:AG70"/>
    <mergeCell ref="AH67:AH70"/>
    <mergeCell ref="AI67:AI70"/>
    <mergeCell ref="AJ67:AJ70"/>
    <mergeCell ref="AK67:AK70"/>
    <mergeCell ref="AE71:AE74"/>
    <mergeCell ref="AF71:AF74"/>
    <mergeCell ref="AG71:AG74"/>
    <mergeCell ref="AH71:AH74"/>
    <mergeCell ref="AI71:AI74"/>
    <mergeCell ref="AJ71:AJ74"/>
    <mergeCell ref="AK71:AK74"/>
    <mergeCell ref="V59:V65"/>
    <mergeCell ref="AE59:AE62"/>
    <mergeCell ref="AF59:AF62"/>
    <mergeCell ref="E79:E82"/>
    <mergeCell ref="F79:F82"/>
    <mergeCell ref="G79:G82"/>
    <mergeCell ref="H79:H82"/>
    <mergeCell ref="I79:I82"/>
    <mergeCell ref="J79:J82"/>
    <mergeCell ref="AG59:AG62"/>
    <mergeCell ref="AH59:AH62"/>
    <mergeCell ref="AI59:AI62"/>
    <mergeCell ref="E67:E70"/>
    <mergeCell ref="F67:F70"/>
    <mergeCell ref="G67:G70"/>
    <mergeCell ref="H67:H70"/>
    <mergeCell ref="I67:I70"/>
    <mergeCell ref="U59:U86"/>
    <mergeCell ref="E75:E78"/>
    <mergeCell ref="F75:F78"/>
    <mergeCell ref="G75:G78"/>
    <mergeCell ref="H75:H78"/>
    <mergeCell ref="I75:I78"/>
    <mergeCell ref="J75:J78"/>
    <mergeCell ref="K75:K78"/>
    <mergeCell ref="AE75:AE78"/>
    <mergeCell ref="T72:T78"/>
    <mergeCell ref="H54:H57"/>
    <mergeCell ref="I54:I57"/>
    <mergeCell ref="J54:J57"/>
    <mergeCell ref="K54:K57"/>
    <mergeCell ref="X54:AB57"/>
    <mergeCell ref="AE54:AE57"/>
    <mergeCell ref="C59:C86"/>
    <mergeCell ref="E59:E62"/>
    <mergeCell ref="F59:F62"/>
    <mergeCell ref="G59:G62"/>
    <mergeCell ref="H59:H62"/>
    <mergeCell ref="I59:I62"/>
    <mergeCell ref="J59:J62"/>
    <mergeCell ref="K59:K62"/>
    <mergeCell ref="N59:R62"/>
    <mergeCell ref="J67:J70"/>
    <mergeCell ref="K67:K70"/>
    <mergeCell ref="E71:E74"/>
    <mergeCell ref="F71:F74"/>
    <mergeCell ref="G71:G74"/>
    <mergeCell ref="H71:H74"/>
    <mergeCell ref="I71:I74"/>
    <mergeCell ref="J71:J74"/>
    <mergeCell ref="K71:K74"/>
    <mergeCell ref="AG50:AG53"/>
    <mergeCell ref="AH50:AH53"/>
    <mergeCell ref="AI50:AI53"/>
    <mergeCell ref="AJ50:AJ53"/>
    <mergeCell ref="AK50:AK53"/>
    <mergeCell ref="T51:T57"/>
    <mergeCell ref="AF54:AF57"/>
    <mergeCell ref="AG54:AG57"/>
    <mergeCell ref="AH54:AH57"/>
    <mergeCell ref="AI54:AI57"/>
    <mergeCell ref="AJ54:AJ57"/>
    <mergeCell ref="AK54:AK57"/>
    <mergeCell ref="AM30:AM57"/>
    <mergeCell ref="E34:E37"/>
    <mergeCell ref="F34:F37"/>
    <mergeCell ref="G34:G37"/>
    <mergeCell ref="H34:H37"/>
    <mergeCell ref="I34:I37"/>
    <mergeCell ref="J34:J37"/>
    <mergeCell ref="K34:K37"/>
    <mergeCell ref="AE34:AE37"/>
    <mergeCell ref="AF34:AF37"/>
    <mergeCell ref="AG34:AG37"/>
    <mergeCell ref="AH34:AH37"/>
    <mergeCell ref="AI34:AI37"/>
    <mergeCell ref="AJ34:AJ37"/>
    <mergeCell ref="AK34:AK37"/>
    <mergeCell ref="O35:O38"/>
    <mergeCell ref="AF46:AF49"/>
    <mergeCell ref="AG46:AG49"/>
    <mergeCell ref="AH46:AH49"/>
    <mergeCell ref="AI46:AI49"/>
    <mergeCell ref="AJ46:AJ49"/>
    <mergeCell ref="AK46:AK49"/>
    <mergeCell ref="Z49:Z52"/>
    <mergeCell ref="AA49:AA52"/>
    <mergeCell ref="E38:E41"/>
    <mergeCell ref="F38:F41"/>
    <mergeCell ref="G38:G41"/>
    <mergeCell ref="H38:H41"/>
    <mergeCell ref="I38:I41"/>
    <mergeCell ref="U30:U57"/>
    <mergeCell ref="V30:V36"/>
    <mergeCell ref="AE30:AE33"/>
    <mergeCell ref="AF30:AF33"/>
    <mergeCell ref="E46:E49"/>
    <mergeCell ref="F46:F49"/>
    <mergeCell ref="G46:G49"/>
    <mergeCell ref="H46:H49"/>
    <mergeCell ref="I46:I49"/>
    <mergeCell ref="J46:J49"/>
    <mergeCell ref="K46:K49"/>
    <mergeCell ref="AE46:AE49"/>
    <mergeCell ref="T43:T49"/>
    <mergeCell ref="K50:K53"/>
    <mergeCell ref="AE50:AE53"/>
    <mergeCell ref="AF50:AF53"/>
    <mergeCell ref="E54:E57"/>
    <mergeCell ref="F54:F57"/>
    <mergeCell ref="G54:G57"/>
    <mergeCell ref="AG30:AG33"/>
    <mergeCell ref="AH30:AH33"/>
    <mergeCell ref="AI30:AI33"/>
    <mergeCell ref="AJ30:AJ33"/>
    <mergeCell ref="AK30:AK33"/>
    <mergeCell ref="V38:V44"/>
    <mergeCell ref="AE38:AE41"/>
    <mergeCell ref="AF38:AF41"/>
    <mergeCell ref="AG38:AG41"/>
    <mergeCell ref="AH38:AH41"/>
    <mergeCell ref="AI38:AI41"/>
    <mergeCell ref="AJ38:AJ41"/>
    <mergeCell ref="AK38:AK41"/>
    <mergeCell ref="AE42:AE45"/>
    <mergeCell ref="AF42:AF45"/>
    <mergeCell ref="AG42:AG45"/>
    <mergeCell ref="AH42:AH45"/>
    <mergeCell ref="AI42:AI45"/>
    <mergeCell ref="AJ42:AJ45"/>
    <mergeCell ref="AK42:AK45"/>
    <mergeCell ref="C30:C57"/>
    <mergeCell ref="E30:E33"/>
    <mergeCell ref="F30:F33"/>
    <mergeCell ref="G30:G33"/>
    <mergeCell ref="H30:H33"/>
    <mergeCell ref="I30:I33"/>
    <mergeCell ref="J30:J33"/>
    <mergeCell ref="K30:K33"/>
    <mergeCell ref="N30:R33"/>
    <mergeCell ref="J38:J41"/>
    <mergeCell ref="K38:K41"/>
    <mergeCell ref="E42:E45"/>
    <mergeCell ref="F42:F45"/>
    <mergeCell ref="G42:G45"/>
    <mergeCell ref="H42:H45"/>
    <mergeCell ref="I42:I45"/>
    <mergeCell ref="J42:J45"/>
    <mergeCell ref="K42:K45"/>
    <mergeCell ref="E50:E53"/>
    <mergeCell ref="F50:F53"/>
    <mergeCell ref="G50:G53"/>
    <mergeCell ref="H50:H53"/>
    <mergeCell ref="I50:I53"/>
    <mergeCell ref="J50:J53"/>
    <mergeCell ref="AJ25:AJ28"/>
    <mergeCell ref="AK25:AK28"/>
    <mergeCell ref="X25:AB28"/>
    <mergeCell ref="AE25:AE28"/>
    <mergeCell ref="AF25:AF28"/>
    <mergeCell ref="AG25:AG28"/>
    <mergeCell ref="AH25:AH28"/>
    <mergeCell ref="AI25:AI28"/>
    <mergeCell ref="T22:T28"/>
    <mergeCell ref="AH21:AH24"/>
    <mergeCell ref="AI21:AI24"/>
    <mergeCell ref="AJ21:AJ24"/>
    <mergeCell ref="AK21:AK24"/>
    <mergeCell ref="AA20:AA23"/>
    <mergeCell ref="W20:W23"/>
    <mergeCell ref="Y20:Y23"/>
    <mergeCell ref="AC20:AC23"/>
    <mergeCell ref="I17:I20"/>
    <mergeCell ref="J17:J20"/>
    <mergeCell ref="K21:K24"/>
    <mergeCell ref="AE21:AE24"/>
    <mergeCell ref="E25:E28"/>
    <mergeCell ref="F25:F28"/>
    <mergeCell ref="G25:G28"/>
    <mergeCell ref="H25:H28"/>
    <mergeCell ref="I25:I28"/>
    <mergeCell ref="J25:J28"/>
    <mergeCell ref="K25:K28"/>
    <mergeCell ref="AG13:AG16"/>
    <mergeCell ref="AH13:AH16"/>
    <mergeCell ref="AI13:AI16"/>
    <mergeCell ref="AJ13:AJ16"/>
    <mergeCell ref="AK13:AK16"/>
    <mergeCell ref="T14:T20"/>
    <mergeCell ref="AE17:AE20"/>
    <mergeCell ref="AF17:AF20"/>
    <mergeCell ref="AG17:AG20"/>
    <mergeCell ref="AH17:AH20"/>
    <mergeCell ref="AI17:AI20"/>
    <mergeCell ref="AJ17:AJ20"/>
    <mergeCell ref="AK17:AK20"/>
    <mergeCell ref="Z20:Z23"/>
    <mergeCell ref="AF21:AF24"/>
    <mergeCell ref="AG21:AG24"/>
    <mergeCell ref="J13:J16"/>
    <mergeCell ref="K13:K16"/>
    <mergeCell ref="AE13:AE16"/>
    <mergeCell ref="I9:I12"/>
    <mergeCell ref="J9:J12"/>
    <mergeCell ref="K9:K12"/>
    <mergeCell ref="V9:V15"/>
    <mergeCell ref="AE9:AE12"/>
    <mergeCell ref="AF9:AF12"/>
    <mergeCell ref="AF13:AF16"/>
    <mergeCell ref="O6:O9"/>
    <mergeCell ref="M6:M9"/>
    <mergeCell ref="Q6:Q9"/>
    <mergeCell ref="S6:S9"/>
    <mergeCell ref="AG5:AG8"/>
    <mergeCell ref="AH5:AH8"/>
    <mergeCell ref="AI5:AI8"/>
    <mergeCell ref="AJ5:AJ8"/>
    <mergeCell ref="AK5:AK8"/>
    <mergeCell ref="P6:P9"/>
    <mergeCell ref="AG9:AG12"/>
    <mergeCell ref="AH9:AH12"/>
    <mergeCell ref="AI9:AI12"/>
    <mergeCell ref="AJ9:AJ12"/>
    <mergeCell ref="AK9:AK12"/>
    <mergeCell ref="AM1:AM28"/>
    <mergeCell ref="E5:E8"/>
    <mergeCell ref="F5:F8"/>
    <mergeCell ref="G5:G8"/>
    <mergeCell ref="H5:H8"/>
    <mergeCell ref="I5:I8"/>
    <mergeCell ref="J5:J8"/>
    <mergeCell ref="K5:K8"/>
    <mergeCell ref="AE5:AE8"/>
    <mergeCell ref="AF5:AF8"/>
    <mergeCell ref="AF1:AF4"/>
    <mergeCell ref="AG1:AG4"/>
    <mergeCell ref="AH1:AH4"/>
    <mergeCell ref="AI1:AI4"/>
    <mergeCell ref="AJ1:AJ4"/>
    <mergeCell ref="AK1:AK4"/>
    <mergeCell ref="J1:J4"/>
    <mergeCell ref="K1:K4"/>
    <mergeCell ref="N1:R4"/>
    <mergeCell ref="U1:U28"/>
    <mergeCell ref="V1:V7"/>
    <mergeCell ref="AE1:AE4"/>
    <mergeCell ref="K17:K20"/>
    <mergeCell ref="J21:J24"/>
    <mergeCell ref="C1:C28"/>
    <mergeCell ref="E1:E4"/>
    <mergeCell ref="F1:F4"/>
    <mergeCell ref="G1:G4"/>
    <mergeCell ref="H1:H4"/>
    <mergeCell ref="I1:I4"/>
    <mergeCell ref="E9:E12"/>
    <mergeCell ref="F9:F12"/>
    <mergeCell ref="G9:G12"/>
    <mergeCell ref="H9:H12"/>
    <mergeCell ref="E13:E16"/>
    <mergeCell ref="F13:F16"/>
    <mergeCell ref="G13:G16"/>
    <mergeCell ref="H13:H16"/>
    <mergeCell ref="I13:I16"/>
    <mergeCell ref="E21:E24"/>
    <mergeCell ref="F21:F24"/>
    <mergeCell ref="G21:G24"/>
    <mergeCell ref="H21:H24"/>
    <mergeCell ref="I21:I24"/>
    <mergeCell ref="E17:E20"/>
    <mergeCell ref="F17:F20"/>
    <mergeCell ref="G17:G20"/>
    <mergeCell ref="H17:H20"/>
  </mergeCells>
  <phoneticPr fontId="1"/>
  <pageMargins left="0.62992125984251968" right="0.59055118110236227" top="0.6692913385826772" bottom="0.62992125984251968" header="0.31496062992125984" footer="0.31496062992125984"/>
  <pageSetup paperSize="9" scale="82" fitToWidth="0" fitToHeight="0" pageOrder="overThenDown" orientation="landscape" useFirstPageNumber="1" horizontalDpi="300" verticalDpi="300" r:id="rId1"/>
  <headerFooter alignWithMargins="0"/>
  <rowBreaks count="5" manualBreakCount="5">
    <brk id="29" max="16383" man="1"/>
    <brk id="58" max="16383" man="1"/>
    <brk id="87" max="16383" man="1"/>
    <brk id="116" max="16383" man="1"/>
    <brk id="1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２０２５年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２０２５年カレンダ</dc:title>
  <dc:subject>カレンダー</dc:subject>
  <dc:creator/>
  <dc:description>【2023/08/15】
リリース</dc:description>
  <cp:lastModifiedBy/>
  <dcterms:created xsi:type="dcterms:W3CDTF">2020-04-09T06:03:42Z</dcterms:created>
  <dcterms:modified xsi:type="dcterms:W3CDTF">2023-08-15T05:25:59Z</dcterms:modified>
</cp:coreProperties>
</file>