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2BA6B51C-9CF9-416C-AE86-5CDF9FB10B34}" xr6:coauthVersionLast="47" xr6:coauthVersionMax="47" xr10:uidLastSave="{00000000-0000-0000-0000-000000000000}"/>
  <bookViews>
    <workbookView xWindow="380" yWindow="380" windowWidth="15090" windowHeight="8830" xr2:uid="{00000000-000D-0000-FFFF-FFFF00000000}"/>
  </bookViews>
  <sheets>
    <sheet name="使用水の点検表" sheetId="5" r:id="rId1"/>
  </sheets>
  <definedNames>
    <definedName name="_xlnm.Print_Area" localSheetId="0">使用水の点検表!$A$1:$S$25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</calcChain>
</file>

<file path=xl/sharedStrings.xml><?xml version="1.0" encoding="utf-8"?>
<sst xmlns="http://schemas.openxmlformats.org/spreadsheetml/2006/main" count="37" uniqueCount="36">
  <si>
    <t>月</t>
  </si>
  <si>
    <t>年</t>
  </si>
  <si>
    <t>【印刷範囲指定により枠外は印刷しない】</t>
  </si>
  <si>
    <t>令和</t>
  </si>
  <si>
    <t>前半</t>
  </si>
  <si>
    <t>（責任者:</t>
  </si>
  <si>
    <t>）</t>
  </si>
  <si>
    <t>０．準備</t>
  </si>
  <si>
    <t>０．１．点検表の項目を店舗にそった形にします（特にここでは機械で水を採取することを考慮しています）。</t>
  </si>
  <si>
    <t>以下のとおりに点検を行い異常がないことを確認します。異常があった場合は、責任者に確認し対応します。</t>
  </si>
  <si>
    <t>１．点検</t>
  </si>
  <si>
    <t>点検内容</t>
  </si>
  <si>
    <t>１．１．前半・後半に別れていますので、選んで（I2）ください。</t>
  </si>
  <si>
    <t>使用水の状態を確認します</t>
  </si>
  <si>
    <t>色を確認します</t>
  </si>
  <si>
    <t>味を確認します</t>
  </si>
  <si>
    <t>後半</t>
  </si>
  <si>
    <t>濁りを確認します</t>
  </si>
  <si>
    <t>臭いを確認します</t>
  </si>
  <si>
    <t>１．２．責任者を決めてください。</t>
  </si>
  <si>
    <t>残留塩素濃度を確認します</t>
  </si>
  <si>
    <t>１．３．印刷などをして異常がないことを点検してください。</t>
  </si>
  <si>
    <t>サンプリングの取得をします</t>
  </si>
  <si>
    <t>試験紙の色の変化を確認します</t>
  </si>
  <si>
    <t>計測器により所定の基準値であることを確認します</t>
  </si>
  <si>
    <t>機械等の点検状況</t>
  </si>
  <si>
    <t>適切な動作の確認をします</t>
  </si>
  <si>
    <t>フィルターの清掃を行います</t>
  </si>
  <si>
    <t>薬液のチェック</t>
  </si>
  <si>
    <t>規定の方法で濃度の測定を行います</t>
  </si>
  <si>
    <t>薬液の補充と交換を行います</t>
  </si>
  <si>
    <t>貯水槽</t>
  </si>
  <si>
    <t>結露や漏れの確認をします</t>
  </si>
  <si>
    <t>　</t>
    <phoneticPr fontId="1"/>
  </si>
  <si>
    <t>規定の手順で清掃・消毒を行います</t>
  </si>
  <si>
    <t>使用水の点検表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</si>
</sst>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0FF8-BE28-4127-B020-82865AD37C0C}">
  <sheetPr codeName="Sheet1"/>
  <dimension ref="A1:AM27"/>
  <sheetViews>
    <sheetView tabSelected="1" workbookViewId="0">
      <selection activeCell="C6" sqref="C6"/>
    </sheetView>
  </sheetViews>
  <sheetFormatPr defaultRowHeight="14" x14ac:dyDescent="0.2"/>
  <cols>
    <col min="1" max="1" width="3.6328125" style="24" customWidth="1"/>
    <col min="2" max="2" width="68.08984375" style="24" customWidth="1"/>
    <col min="3" max="21" width="3.6328125" style="24" customWidth="1"/>
    <col min="22" max="22" width="7.7265625" style="24" customWidth="1"/>
    <col min="23" max="39" width="3" style="24" customWidth="1"/>
    <col min="40" max="16384" width="8.7265625" style="24"/>
  </cols>
  <sheetData>
    <row r="1" spans="1:39" ht="20" customHeight="1" x14ac:dyDescent="0.2">
      <c r="A1" s="1"/>
      <c r="B1" s="26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 t="s">
        <v>2</v>
      </c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0" customHeight="1" x14ac:dyDescent="0.2">
      <c r="A2" s="1"/>
      <c r="B2" s="26"/>
      <c r="C2" s="2"/>
      <c r="D2" s="27" t="s">
        <v>3</v>
      </c>
      <c r="E2" s="27"/>
      <c r="F2" s="2"/>
      <c r="G2" s="2" t="s">
        <v>1</v>
      </c>
      <c r="H2" s="2"/>
      <c r="I2" s="2" t="s">
        <v>0</v>
      </c>
      <c r="J2" s="27" t="s">
        <v>4</v>
      </c>
      <c r="K2" s="27"/>
      <c r="L2" s="27" t="s">
        <v>5</v>
      </c>
      <c r="M2" s="27"/>
      <c r="N2" s="27"/>
      <c r="O2" s="28"/>
      <c r="P2" s="28"/>
      <c r="Q2" s="28"/>
      <c r="R2" s="28"/>
      <c r="S2" s="2" t="s">
        <v>6</v>
      </c>
      <c r="T2" s="1"/>
      <c r="U2" s="1"/>
      <c r="V2" s="1" t="s">
        <v>7</v>
      </c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0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 t="s">
        <v>8</v>
      </c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0" customHeight="1" x14ac:dyDescent="0.2">
      <c r="A4" s="1"/>
      <c r="B4" s="25" t="s">
        <v>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0" customHeight="1" thickBot="1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 t="s">
        <v>10</v>
      </c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0" customHeight="1" thickBot="1" x14ac:dyDescent="0.25">
      <c r="A6" s="3"/>
      <c r="B6" s="4" t="s">
        <v>11</v>
      </c>
      <c r="C6" s="5"/>
      <c r="D6" s="6">
        <f>IF(J2="","",VLOOKUP(J2,V8:AL9,2,0))</f>
        <v>1</v>
      </c>
      <c r="E6" s="7">
        <f>IF(J2="","",VLOOKUP(J2,V8:AL9,3,0))</f>
        <v>2</v>
      </c>
      <c r="F6" s="7">
        <f>IF(J2="","",VLOOKUP(J2,V8:AL9,4,0))</f>
        <v>3</v>
      </c>
      <c r="G6" s="7">
        <f>IF(J2="","",VLOOKUP(J2,V8:AL9,5,0))</f>
        <v>4</v>
      </c>
      <c r="H6" s="7">
        <f>IF(J2="","",VLOOKUP(J2,V8:AL9,6,0))</f>
        <v>5</v>
      </c>
      <c r="I6" s="7">
        <f>IF(J2="","",VLOOKUP(J2,V8:AL9,7,0))</f>
        <v>6</v>
      </c>
      <c r="J6" s="7">
        <f>IF(J2="","",VLOOKUP(J2,V8:AL9,8,0))</f>
        <v>7</v>
      </c>
      <c r="K6" s="7">
        <f>IF(J2="","",VLOOKUP(J2,V8:AL9,9,0))</f>
        <v>8</v>
      </c>
      <c r="L6" s="7">
        <f>IF(J2="","",VLOOKUP(J2,V8:AL9,10,0))</f>
        <v>9</v>
      </c>
      <c r="M6" s="7">
        <f>IF(J2="","",VLOOKUP(J2,V8:AL9,11,0))</f>
        <v>10</v>
      </c>
      <c r="N6" s="7">
        <f>IF(J2="","",VLOOKUP(J2,V8:AL9,12,0))</f>
        <v>11</v>
      </c>
      <c r="O6" s="7">
        <f>IF(J2="","",VLOOKUP(J2,V8:AL9,13,0))</f>
        <v>12</v>
      </c>
      <c r="P6" s="7">
        <f>IF(J2="","",VLOOKUP(J2,V8:AL9,14,0))</f>
        <v>13</v>
      </c>
      <c r="Q6" s="7">
        <f>IF(J2="","",VLOOKUP(J2,V8:AL9,15,0))</f>
        <v>14</v>
      </c>
      <c r="R6" s="7">
        <f>IF(J2="","",VLOOKUP(J2,V8:AL9,16,0))</f>
        <v>15</v>
      </c>
      <c r="S6" s="8" t="str">
        <f>IF(J2="","",VLOOKUP(J2,V8:AL9,17,0))</f>
        <v>　</v>
      </c>
      <c r="T6" s="1"/>
      <c r="U6" s="1"/>
      <c r="V6" s="1" t="s">
        <v>12</v>
      </c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0" customHeight="1" thickBot="1" x14ac:dyDescent="0.25">
      <c r="A7" s="9" t="s">
        <v>13</v>
      </c>
      <c r="B7" s="10"/>
      <c r="C7" s="11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"/>
      <c r="U7" s="1"/>
      <c r="V7" s="1"/>
      <c r="W7" s="1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0" customHeight="1" thickBot="1" x14ac:dyDescent="0.25">
      <c r="A8" s="9"/>
      <c r="B8" s="10" t="s">
        <v>14</v>
      </c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1"/>
      <c r="U8" s="1"/>
      <c r="V8" s="15" t="s">
        <v>4</v>
      </c>
      <c r="W8" s="16">
        <v>1</v>
      </c>
      <c r="X8" s="10">
        <v>2</v>
      </c>
      <c r="Y8" s="17">
        <v>3</v>
      </c>
      <c r="Z8" s="17">
        <v>4</v>
      </c>
      <c r="AA8" s="17">
        <v>5</v>
      </c>
      <c r="AB8" s="17">
        <v>6</v>
      </c>
      <c r="AC8" s="17">
        <v>7</v>
      </c>
      <c r="AD8" s="17">
        <v>8</v>
      </c>
      <c r="AE8" s="17">
        <v>9</v>
      </c>
      <c r="AF8" s="17">
        <v>10</v>
      </c>
      <c r="AG8" s="17">
        <v>11</v>
      </c>
      <c r="AH8" s="17">
        <v>12</v>
      </c>
      <c r="AI8" s="17">
        <v>13</v>
      </c>
      <c r="AJ8" s="17">
        <v>14</v>
      </c>
      <c r="AK8" s="17">
        <v>15</v>
      </c>
      <c r="AL8" s="11" t="s">
        <v>33</v>
      </c>
      <c r="AM8" s="2"/>
    </row>
    <row r="9" spans="1:39" ht="20" customHeight="1" thickBot="1" x14ac:dyDescent="0.25">
      <c r="A9" s="9"/>
      <c r="B9" s="10" t="s">
        <v>15</v>
      </c>
      <c r="C9" s="11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"/>
      <c r="U9" s="1"/>
      <c r="V9" s="15" t="s">
        <v>16</v>
      </c>
      <c r="W9" s="16">
        <v>16</v>
      </c>
      <c r="X9" s="10">
        <v>17</v>
      </c>
      <c r="Y9" s="17">
        <v>18</v>
      </c>
      <c r="Z9" s="17">
        <v>19</v>
      </c>
      <c r="AA9" s="17">
        <v>20</v>
      </c>
      <c r="AB9" s="17">
        <v>21</v>
      </c>
      <c r="AC9" s="17">
        <v>22</v>
      </c>
      <c r="AD9" s="17">
        <v>23</v>
      </c>
      <c r="AE9" s="17">
        <v>24</v>
      </c>
      <c r="AF9" s="17">
        <v>25</v>
      </c>
      <c r="AG9" s="17">
        <v>26</v>
      </c>
      <c r="AH9" s="17">
        <v>27</v>
      </c>
      <c r="AI9" s="17">
        <v>28</v>
      </c>
      <c r="AJ9" s="17">
        <v>29</v>
      </c>
      <c r="AK9" s="17">
        <v>30</v>
      </c>
      <c r="AL9" s="11">
        <v>31</v>
      </c>
      <c r="AM9" s="2"/>
    </row>
    <row r="10" spans="1:39" ht="20" customHeight="1" x14ac:dyDescent="0.2">
      <c r="A10" s="9"/>
      <c r="B10" s="10" t="s">
        <v>17</v>
      </c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"/>
      <c r="U10" s="1"/>
      <c r="V10" s="1"/>
      <c r="W10" s="1"/>
      <c r="X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0" customHeight="1" x14ac:dyDescent="0.2">
      <c r="A11" s="9"/>
      <c r="B11" s="10" t="s">
        <v>18</v>
      </c>
      <c r="C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"/>
      <c r="U11" s="1"/>
      <c r="V11" s="1" t="s">
        <v>19</v>
      </c>
      <c r="W11" s="1"/>
      <c r="X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0" customHeight="1" x14ac:dyDescent="0.2">
      <c r="A12" s="9" t="s">
        <v>20</v>
      </c>
      <c r="B12" s="10"/>
      <c r="C12" s="11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"/>
      <c r="U12" s="1"/>
      <c r="V12" s="1" t="s">
        <v>21</v>
      </c>
      <c r="W12" s="1"/>
      <c r="X12" s="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0" customHeight="1" x14ac:dyDescent="0.2">
      <c r="A13" s="9"/>
      <c r="B13" s="10" t="s">
        <v>22</v>
      </c>
      <c r="C13" s="11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"/>
      <c r="U13" s="1"/>
      <c r="V13" s="1"/>
      <c r="W13" s="1"/>
      <c r="X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0" customHeight="1" x14ac:dyDescent="0.2">
      <c r="A14" s="9"/>
      <c r="B14" s="10" t="s">
        <v>23</v>
      </c>
      <c r="C14" s="11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"/>
      <c r="U14" s="1"/>
      <c r="V14" s="1"/>
      <c r="W14" s="1"/>
      <c r="X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0" customHeight="1" x14ac:dyDescent="0.2">
      <c r="A15" s="9"/>
      <c r="B15" s="10" t="s">
        <v>24</v>
      </c>
      <c r="C15" s="11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1"/>
      <c r="U15" s="1"/>
      <c r="V15" s="1"/>
      <c r="W15" s="1"/>
      <c r="X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20" customHeight="1" x14ac:dyDescent="0.2">
      <c r="A16" s="9" t="s">
        <v>25</v>
      </c>
      <c r="B16" s="10"/>
      <c r="C16" s="11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  <c r="T16" s="1"/>
      <c r="U16" s="1"/>
      <c r="V16" s="1"/>
      <c r="W16" s="1"/>
      <c r="X16" s="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0" customHeight="1" x14ac:dyDescent="0.2">
      <c r="A17" s="9"/>
      <c r="B17" s="10" t="s">
        <v>26</v>
      </c>
      <c r="C17" s="11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1"/>
      <c r="U17" s="1"/>
      <c r="V17" s="1"/>
      <c r="W17" s="1"/>
      <c r="X17" s="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20" customHeight="1" x14ac:dyDescent="0.2">
      <c r="A18" s="9"/>
      <c r="B18" s="10" t="s">
        <v>27</v>
      </c>
      <c r="C18" s="11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"/>
      <c r="U18" s="1"/>
      <c r="V18" s="1"/>
      <c r="W18" s="1"/>
      <c r="X18" s="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20" customHeight="1" x14ac:dyDescent="0.2">
      <c r="A19" s="9" t="s">
        <v>28</v>
      </c>
      <c r="B19" s="10"/>
      <c r="C19" s="11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"/>
      <c r="U19" s="1"/>
      <c r="V19" s="1"/>
      <c r="W19" s="1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20" customHeight="1" x14ac:dyDescent="0.2">
      <c r="A20" s="9"/>
      <c r="B20" s="10" t="s">
        <v>29</v>
      </c>
      <c r="C20" s="11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"/>
      <c r="U20" s="1"/>
      <c r="V20" s="1"/>
      <c r="W20" s="1"/>
      <c r="X20" s="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20" customHeight="1" x14ac:dyDescent="0.2">
      <c r="A21" s="9"/>
      <c r="B21" s="10" t="s">
        <v>30</v>
      </c>
      <c r="C21" s="11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"/>
      <c r="U21" s="1"/>
      <c r="V21" s="1"/>
      <c r="W21" s="1"/>
      <c r="X21" s="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20" customHeight="1" x14ac:dyDescent="0.2">
      <c r="A22" s="9" t="s">
        <v>31</v>
      </c>
      <c r="B22" s="10"/>
      <c r="C22" s="11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"/>
      <c r="U22" s="1"/>
      <c r="V22" s="1"/>
      <c r="W22" s="1"/>
      <c r="X22" s="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20" customHeight="1" x14ac:dyDescent="0.2">
      <c r="A23" s="9"/>
      <c r="B23" s="10" t="s">
        <v>34</v>
      </c>
      <c r="C23" s="11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"/>
      <c r="U23" s="1"/>
      <c r="V23" s="1"/>
      <c r="W23" s="1"/>
      <c r="X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20" customHeight="1" x14ac:dyDescent="0.2">
      <c r="A24" s="9"/>
      <c r="B24" s="10" t="s">
        <v>32</v>
      </c>
      <c r="C24" s="11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"/>
      <c r="U24" s="1"/>
      <c r="V24" s="1"/>
      <c r="W24" s="1"/>
      <c r="X24" s="1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20" customHeight="1" thickBot="1" x14ac:dyDescent="0.25">
      <c r="A25" s="18"/>
      <c r="B25" s="19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1"/>
      <c r="U25" s="1"/>
      <c r="V25" s="1"/>
      <c r="W25" s="1"/>
      <c r="X25" s="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2">
      <c r="T26" s="1"/>
      <c r="U26" s="1"/>
      <c r="V26" s="1"/>
      <c r="W26" s="1"/>
      <c r="X26" s="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x14ac:dyDescent="0.2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1"/>
      <c r="V27" s="1"/>
      <c r="W27" s="1"/>
      <c r="X27" s="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</sheetData>
  <mergeCells count="6">
    <mergeCell ref="B4:R4"/>
    <mergeCell ref="B1:B2"/>
    <mergeCell ref="D2:E2"/>
    <mergeCell ref="J2:K2"/>
    <mergeCell ref="L2:N2"/>
    <mergeCell ref="O2:R2"/>
  </mergeCells>
  <phoneticPr fontId="1"/>
  <dataValidations count="1">
    <dataValidation type="list" allowBlank="1" showErrorMessage="1" sqref="J2" xr:uid="{3ACD491E-0D70-495E-B2AB-F9F4B1D26518}">
      <formula1>$V$8:$V$9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使用水の点検表</vt:lpstr>
      <vt:lpstr>使用水の点検表!Print_Area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使用水の点検表</dc:title>
  <dc:subject>勤怠管理</dc:subject>
  <dc:creator/>
  <dc:description>【2024/02/13】
リリース</dc:description>
  <cp:lastModifiedBy/>
  <dcterms:created xsi:type="dcterms:W3CDTF">2020-12-16T05:25:59Z</dcterms:created>
  <dcterms:modified xsi:type="dcterms:W3CDTF">2024-02-12T23:15:24Z</dcterms:modified>
</cp:coreProperties>
</file>